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 Armen\Tenderner\Tender 2025\Ծառայություններ 2025թ\ԳՀԾՁԲ 25-6 տրանսպորտի տեխնիկական սպասարկում\hraver caraj  25-6\hraver Rus 24-7\"/>
    </mc:Choice>
  </mc:AlternateContent>
  <bookViews>
    <workbookView xWindow="0" yWindow="60" windowWidth="20640" windowHeight="9570" tabRatio="661"/>
  </bookViews>
  <sheets>
    <sheet name="ZIL 2; 3" sheetId="8" r:id="rId1"/>
    <sheet name="MITSUBISHI CANTER 4" sheetId="6" r:id="rId2"/>
    <sheet name="NISSAN CABSTAR  5    " sheetId="5" r:id="rId3"/>
    <sheet name="MERSEDES-BENZ 815D  6" sheetId="4" r:id="rId4"/>
    <sheet name="ISUZU ELF  7" sheetId="3" r:id="rId5"/>
    <sheet name="MERSEDES-BENZ SPRINTER 8" sheetId="14" r:id="rId6"/>
  </sheets>
  <definedNames>
    <definedName name="_xlnm.Print_Area" localSheetId="4">'ISUZU ELF  7'!$A$1:$E$956</definedName>
    <definedName name="_xlnm.Print_Area" localSheetId="3">'MERSEDES-BENZ 815D  6'!$A$1:$E$947</definedName>
    <definedName name="_xlnm.Print_Area" localSheetId="5">'MERSEDES-BENZ SPRINTER 8'!$A$1:$E$46</definedName>
    <definedName name="_xlnm.Print_Area" localSheetId="1">'MITSUBISHI CANTER 4'!$A$1:$E$917</definedName>
    <definedName name="_xlnm.Print_Area" localSheetId="2">'NISSAN CABSTAR  5    '!$A$1:$E$918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36" i="3" l="1"/>
  <c r="D935" i="3"/>
  <c r="D933" i="3"/>
  <c r="D930" i="3"/>
  <c r="D929" i="3"/>
  <c r="D928" i="3"/>
  <c r="D927" i="3"/>
  <c r="D926" i="3"/>
  <c r="D925" i="3"/>
  <c r="D924" i="3"/>
  <c r="D923" i="3"/>
  <c r="D921" i="3"/>
  <c r="D920" i="3"/>
  <c r="D919" i="3"/>
  <c r="D918" i="3"/>
  <c r="D917" i="3"/>
  <c r="D916" i="3"/>
  <c r="D915" i="3"/>
  <c r="D914" i="3"/>
  <c r="D913" i="3"/>
  <c r="D912" i="3"/>
  <c r="D911" i="3"/>
  <c r="D910" i="3"/>
  <c r="D909" i="3"/>
  <c r="D908" i="3"/>
  <c r="D907" i="3"/>
  <c r="D906" i="3"/>
  <c r="D905" i="3"/>
  <c r="D904" i="3"/>
  <c r="D903" i="3"/>
  <c r="D902" i="3"/>
  <c r="D901" i="3"/>
  <c r="D900" i="3"/>
  <c r="D890" i="3"/>
  <c r="D889" i="3"/>
  <c r="D887" i="3"/>
  <c r="D886" i="3"/>
  <c r="D885" i="3"/>
  <c r="D884" i="3"/>
  <c r="D882" i="3"/>
  <c r="D881" i="3"/>
  <c r="D880" i="3"/>
  <c r="D875" i="3"/>
  <c r="D874" i="3"/>
  <c r="D873" i="3"/>
  <c r="D872" i="3"/>
  <c r="D871" i="3"/>
  <c r="D870" i="3"/>
  <c r="D869" i="3"/>
  <c r="D868" i="3"/>
  <c r="D867" i="3"/>
  <c r="D866" i="3"/>
  <c r="D865" i="3"/>
  <c r="D864" i="3"/>
  <c r="D863" i="3"/>
  <c r="D859" i="3"/>
  <c r="D858" i="3"/>
  <c r="D857" i="3"/>
  <c r="D856" i="3"/>
  <c r="D855" i="3"/>
  <c r="D854" i="3"/>
  <c r="D852" i="3"/>
  <c r="D851" i="3"/>
  <c r="D850" i="3"/>
  <c r="D848" i="3"/>
  <c r="D847" i="3"/>
  <c r="D846" i="3"/>
  <c r="D845" i="3"/>
  <c r="D844" i="3"/>
  <c r="D843" i="3"/>
  <c r="D842" i="3"/>
  <c r="D841" i="3"/>
  <c r="D840" i="3"/>
  <c r="D839" i="3"/>
  <c r="D837" i="3"/>
  <c r="D836" i="3"/>
  <c r="D835" i="3"/>
  <c r="D834" i="3"/>
  <c r="D833" i="3"/>
  <c r="D832" i="3"/>
  <c r="D831" i="3"/>
  <c r="D830" i="3"/>
  <c r="D829" i="3"/>
  <c r="D828" i="3"/>
  <c r="D827" i="3"/>
  <c r="D826" i="3"/>
  <c r="D825" i="3"/>
  <c r="D824" i="3"/>
  <c r="D823" i="3"/>
  <c r="D822" i="3"/>
  <c r="D821" i="3"/>
  <c r="D820" i="3"/>
  <c r="D817" i="3"/>
  <c r="D816" i="3"/>
  <c r="D815" i="3"/>
  <c r="D814" i="3"/>
  <c r="D813" i="3"/>
  <c r="D809" i="3"/>
  <c r="D808" i="3"/>
  <c r="D807" i="3"/>
  <c r="D805" i="3"/>
  <c r="D804" i="3"/>
  <c r="D803" i="3"/>
  <c r="D802" i="3"/>
  <c r="D799" i="3"/>
  <c r="D798" i="3"/>
  <c r="D797" i="3"/>
  <c r="D796" i="3"/>
  <c r="D795" i="3"/>
  <c r="D794" i="3"/>
  <c r="D793" i="3"/>
  <c r="D792" i="3"/>
  <c r="D791" i="3"/>
  <c r="D790" i="3"/>
  <c r="D789" i="3"/>
  <c r="D788" i="3"/>
  <c r="D787" i="3"/>
  <c r="D786" i="3"/>
  <c r="D784" i="3"/>
  <c r="D783" i="3"/>
  <c r="D779" i="3"/>
  <c r="D778" i="3"/>
  <c r="D777" i="3"/>
  <c r="D776" i="3"/>
  <c r="D775" i="3"/>
  <c r="D774" i="3"/>
  <c r="D773" i="3"/>
  <c r="D772" i="3"/>
  <c r="D771" i="3"/>
  <c r="D770" i="3"/>
  <c r="D769" i="3"/>
  <c r="D768" i="3"/>
  <c r="D767" i="3"/>
  <c r="D766" i="3"/>
  <c r="D765" i="3"/>
  <c r="D764" i="3"/>
  <c r="D763" i="3"/>
  <c r="D762" i="3"/>
  <c r="D761" i="3"/>
  <c r="D758" i="3"/>
  <c r="D757" i="3"/>
  <c r="D754" i="3"/>
  <c r="D753" i="3"/>
  <c r="D752" i="3"/>
  <c r="D751" i="3"/>
  <c r="D750" i="3"/>
  <c r="D749" i="3"/>
  <c r="D748" i="3"/>
  <c r="D747" i="3"/>
  <c r="D746" i="3"/>
  <c r="D745" i="3"/>
  <c r="D744" i="3"/>
  <c r="D743" i="3"/>
  <c r="D742" i="3"/>
  <c r="D741" i="3"/>
  <c r="D740" i="3"/>
  <c r="D739" i="3"/>
  <c r="D738" i="3"/>
  <c r="D737" i="3"/>
  <c r="D736" i="3"/>
  <c r="D735" i="3"/>
  <c r="D734" i="3"/>
  <c r="D733" i="3"/>
  <c r="D732" i="3"/>
  <c r="D731" i="3"/>
  <c r="D730" i="3"/>
  <c r="D729" i="3"/>
  <c r="D728" i="3"/>
  <c r="D727" i="3"/>
  <c r="D726" i="3"/>
  <c r="D725" i="3"/>
  <c r="D724" i="3"/>
  <c r="D723" i="3"/>
  <c r="D720" i="3"/>
  <c r="D719" i="3"/>
  <c r="D718" i="3"/>
  <c r="D717" i="3"/>
  <c r="D716" i="3"/>
  <c r="D715" i="3"/>
  <c r="D713" i="3"/>
  <c r="D709" i="3"/>
  <c r="D708" i="3"/>
  <c r="D707" i="3"/>
  <c r="D706" i="3"/>
  <c r="D705" i="3"/>
  <c r="D704" i="3"/>
  <c r="D703" i="3"/>
  <c r="D702" i="3"/>
  <c r="D701" i="3"/>
  <c r="D700" i="3"/>
  <c r="D699" i="3"/>
  <c r="D698" i="3"/>
  <c r="D697" i="3"/>
  <c r="D696" i="3"/>
  <c r="D695" i="3"/>
  <c r="D694" i="3"/>
  <c r="D693" i="3"/>
  <c r="D692" i="3"/>
  <c r="D691" i="3"/>
  <c r="D690" i="3"/>
  <c r="D689" i="3"/>
  <c r="D688" i="3"/>
  <c r="D687" i="3"/>
  <c r="D686" i="3"/>
  <c r="D685" i="3"/>
  <c r="D684" i="3"/>
  <c r="D683" i="3"/>
  <c r="D682" i="3"/>
  <c r="D681" i="3"/>
  <c r="D680" i="3"/>
  <c r="D679" i="3"/>
  <c r="D678" i="3"/>
  <c r="D677" i="3"/>
  <c r="D676" i="3"/>
  <c r="D675" i="3"/>
  <c r="D674" i="3"/>
  <c r="D673" i="3"/>
  <c r="D672" i="3"/>
  <c r="D671" i="3"/>
  <c r="D670" i="3"/>
  <c r="D669" i="3"/>
  <c r="D668" i="3"/>
  <c r="D667" i="3"/>
  <c r="D666" i="3"/>
  <c r="D664" i="3"/>
  <c r="D663" i="3"/>
  <c r="D662" i="3"/>
  <c r="D661" i="3"/>
  <c r="D660" i="3"/>
  <c r="D659" i="3"/>
  <c r="D655" i="3"/>
  <c r="D654" i="3"/>
  <c r="D653" i="3"/>
  <c r="D652" i="3"/>
  <c r="D650" i="3"/>
  <c r="D649" i="3"/>
  <c r="D648" i="3"/>
  <c r="D647" i="3"/>
  <c r="D646" i="3"/>
  <c r="D645" i="3"/>
  <c r="D644" i="3"/>
  <c r="D643" i="3"/>
  <c r="D641" i="3"/>
  <c r="F641" i="3"/>
  <c r="F643" i="3"/>
  <c r="F644" i="3"/>
  <c r="F645" i="3"/>
  <c r="F646" i="3"/>
  <c r="F647" i="3"/>
  <c r="F648" i="3"/>
  <c r="F649" i="3"/>
  <c r="F650" i="3"/>
  <c r="F652" i="3"/>
  <c r="F653" i="3"/>
  <c r="F654" i="3"/>
  <c r="F655" i="3"/>
  <c r="F659" i="3"/>
  <c r="F660" i="3"/>
  <c r="F661" i="3"/>
  <c r="F662" i="3"/>
  <c r="F663" i="3"/>
  <c r="F664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3" i="3"/>
  <c r="F715" i="3"/>
  <c r="F716" i="3"/>
  <c r="F717" i="3"/>
  <c r="F718" i="3"/>
  <c r="F719" i="3"/>
  <c r="F720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7" i="3"/>
  <c r="F758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3" i="3"/>
  <c r="F784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2" i="3"/>
  <c r="F803" i="3"/>
  <c r="F804" i="3"/>
  <c r="F805" i="3"/>
  <c r="F807" i="3"/>
  <c r="F808" i="3"/>
  <c r="F809" i="3"/>
  <c r="F813" i="3"/>
  <c r="F814" i="3"/>
  <c r="F815" i="3"/>
  <c r="F816" i="3"/>
  <c r="F817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9" i="3"/>
  <c r="F840" i="3"/>
  <c r="F841" i="3"/>
  <c r="F842" i="3"/>
  <c r="F843" i="3"/>
  <c r="F844" i="3"/>
  <c r="F845" i="3"/>
  <c r="F846" i="3"/>
  <c r="F847" i="3"/>
  <c r="F848" i="3"/>
  <c r="F850" i="3"/>
  <c r="F851" i="3"/>
  <c r="F852" i="3"/>
  <c r="F854" i="3"/>
  <c r="F855" i="3"/>
  <c r="F856" i="3"/>
  <c r="F857" i="3"/>
  <c r="F858" i="3"/>
  <c r="F859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80" i="3"/>
  <c r="F881" i="3"/>
  <c r="F882" i="3"/>
  <c r="F884" i="3"/>
  <c r="F885" i="3"/>
  <c r="F886" i="3"/>
  <c r="F887" i="3"/>
  <c r="F889" i="3"/>
  <c r="F890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3" i="3"/>
  <c r="F924" i="3"/>
  <c r="F925" i="3"/>
  <c r="F926" i="3"/>
  <c r="F927" i="3"/>
  <c r="F928" i="3"/>
  <c r="F929" i="3"/>
  <c r="F930" i="3"/>
  <c r="F933" i="3"/>
  <c r="F935" i="3"/>
  <c r="F936" i="3"/>
  <c r="D634" i="3"/>
  <c r="D632" i="3"/>
  <c r="D631" i="3"/>
  <c r="D630" i="3"/>
  <c r="D626" i="3"/>
  <c r="D625" i="3"/>
  <c r="D624" i="3"/>
  <c r="D623" i="3"/>
  <c r="D622" i="3"/>
  <c r="D621" i="3"/>
  <c r="D620" i="3"/>
  <c r="D619" i="3"/>
  <c r="D618" i="3"/>
  <c r="D599" i="3"/>
  <c r="D598" i="3"/>
  <c r="D596" i="3"/>
  <c r="D595" i="3"/>
  <c r="D594" i="3"/>
  <c r="D593" i="3"/>
  <c r="D592" i="3"/>
  <c r="D591" i="3"/>
  <c r="D590" i="3"/>
  <c r="D589" i="3"/>
  <c r="D588" i="3"/>
  <c r="D587" i="3"/>
  <c r="D586" i="3"/>
  <c r="D585" i="3"/>
  <c r="D584" i="3"/>
  <c r="D583" i="3"/>
  <c r="D582" i="3"/>
  <c r="D581" i="3"/>
  <c r="D580" i="3"/>
  <c r="D579" i="3"/>
  <c r="D578" i="3"/>
  <c r="D577" i="3"/>
  <c r="D576" i="3"/>
  <c r="D575" i="3"/>
  <c r="D574" i="3"/>
  <c r="D573" i="3"/>
  <c r="D572" i="3"/>
  <c r="D571" i="3"/>
  <c r="D570" i="3"/>
  <c r="D569" i="3"/>
  <c r="D568" i="3"/>
  <c r="D567" i="3"/>
  <c r="D566" i="3"/>
  <c r="D565" i="3"/>
  <c r="D564" i="3"/>
  <c r="D563" i="3"/>
  <c r="D562" i="3"/>
  <c r="D561" i="3"/>
  <c r="D560" i="3"/>
  <c r="D559" i="3"/>
  <c r="D558" i="3"/>
  <c r="D557" i="3"/>
  <c r="D556" i="3"/>
  <c r="D555" i="3"/>
  <c r="D554" i="3"/>
  <c r="D553" i="3"/>
  <c r="D552" i="3"/>
  <c r="D551" i="3"/>
  <c r="D550" i="3"/>
  <c r="D549" i="3"/>
  <c r="D548" i="3"/>
  <c r="D547" i="3"/>
  <c r="D546" i="3"/>
  <c r="D545" i="3"/>
  <c r="D544" i="3"/>
  <c r="D543" i="3"/>
  <c r="D542" i="3"/>
  <c r="D541" i="3"/>
  <c r="D540" i="3"/>
  <c r="D539" i="3"/>
  <c r="D538" i="3"/>
  <c r="D537" i="3"/>
  <c r="D536" i="3"/>
  <c r="D535" i="3"/>
  <c r="D534" i="3"/>
  <c r="D533" i="3"/>
  <c r="D532" i="3"/>
  <c r="D531" i="3"/>
  <c r="D530" i="3"/>
  <c r="D529" i="3"/>
  <c r="D528" i="3"/>
  <c r="D527" i="3"/>
  <c r="D526" i="3"/>
  <c r="D524" i="3"/>
  <c r="D515" i="3"/>
  <c r="D514" i="3"/>
  <c r="D513" i="3"/>
  <c r="D512" i="3"/>
  <c r="D511" i="3"/>
  <c r="D510" i="3"/>
  <c r="D509" i="3"/>
  <c r="D508" i="3"/>
  <c r="D507" i="3"/>
  <c r="D505" i="3"/>
  <c r="D504" i="3"/>
  <c r="D503" i="3"/>
  <c r="D502" i="3"/>
  <c r="D501" i="3"/>
  <c r="D500" i="3"/>
  <c r="D499" i="3"/>
  <c r="D498" i="3"/>
  <c r="D497" i="3"/>
  <c r="D496" i="3"/>
  <c r="D495" i="3"/>
  <c r="D494" i="3"/>
  <c r="D493" i="3"/>
  <c r="D492" i="3"/>
  <c r="D491" i="3"/>
  <c r="D490" i="3"/>
  <c r="D489" i="3"/>
  <c r="D488" i="3"/>
  <c r="D487" i="3"/>
  <c r="D486" i="3"/>
  <c r="D485" i="3"/>
  <c r="D484" i="3"/>
  <c r="D483" i="3"/>
  <c r="D482" i="3"/>
  <c r="D481" i="3"/>
  <c r="D480" i="3"/>
  <c r="D479" i="3"/>
  <c r="D477" i="3"/>
  <c r="D476" i="3"/>
  <c r="D475" i="3"/>
  <c r="D474" i="3"/>
  <c r="D473" i="3"/>
  <c r="D472" i="3"/>
  <c r="D471" i="3"/>
  <c r="D470" i="3"/>
  <c r="D469" i="3"/>
  <c r="D468" i="3"/>
  <c r="D467" i="3"/>
  <c r="D466" i="3"/>
  <c r="D464" i="3"/>
  <c r="D463" i="3"/>
  <c r="D462" i="3"/>
  <c r="D461" i="3"/>
  <c r="D460" i="3"/>
  <c r="D459" i="3"/>
  <c r="D458" i="3"/>
  <c r="D457" i="3"/>
  <c r="D456" i="3"/>
  <c r="D455" i="3"/>
  <c r="D454" i="3"/>
  <c r="D453" i="3"/>
  <c r="D452" i="3"/>
  <c r="D451" i="3"/>
  <c r="D450" i="3"/>
  <c r="D449" i="3"/>
  <c r="D448" i="3"/>
  <c r="D447" i="3"/>
  <c r="D446" i="3"/>
  <c r="D445" i="3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29" i="3"/>
  <c r="D428" i="3"/>
  <c r="D427" i="3"/>
  <c r="D426" i="3"/>
  <c r="D425" i="3"/>
  <c r="D424" i="3"/>
  <c r="D423" i="3"/>
  <c r="D422" i="3"/>
  <c r="D421" i="3"/>
  <c r="D420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4" i="3"/>
  <c r="D401" i="3"/>
  <c r="D400" i="3"/>
  <c r="D398" i="3"/>
  <c r="D397" i="3"/>
  <c r="D396" i="3"/>
  <c r="D395" i="3"/>
  <c r="D394" i="3"/>
  <c r="D393" i="3"/>
  <c r="D392" i="3"/>
  <c r="D391" i="3"/>
  <c r="D390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7" i="3"/>
  <c r="D356" i="3"/>
  <c r="D355" i="3"/>
  <c r="D354" i="3"/>
  <c r="D353" i="3"/>
  <c r="D352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5" i="3"/>
  <c r="D304" i="3"/>
  <c r="D302" i="3"/>
  <c r="D300" i="3"/>
  <c r="D299" i="3"/>
  <c r="D298" i="3"/>
  <c r="D297" i="3"/>
  <c r="D296" i="3"/>
  <c r="D295" i="3"/>
  <c r="D294" i="3"/>
  <c r="D292" i="3"/>
  <c r="D290" i="3"/>
  <c r="D289" i="3"/>
  <c r="D288" i="3"/>
  <c r="D287" i="3"/>
  <c r="D285" i="3"/>
  <c r="D284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3" i="3"/>
  <c r="D182" i="3"/>
  <c r="D181" i="3"/>
  <c r="D180" i="3"/>
  <c r="D179" i="3"/>
  <c r="D178" i="3"/>
  <c r="D177" i="3"/>
  <c r="D176" i="3"/>
  <c r="D175" i="3"/>
  <c r="D174" i="3"/>
  <c r="D173" i="3"/>
  <c r="D171" i="3"/>
  <c r="D170" i="3"/>
  <c r="D169" i="3"/>
  <c r="D168" i="3"/>
  <c r="D167" i="3"/>
  <c r="D166" i="3"/>
  <c r="D165" i="3"/>
  <c r="D164" i="3"/>
  <c r="D163" i="3"/>
  <c r="D162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2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G635" i="3"/>
  <c r="F634" i="3"/>
  <c r="F632" i="3"/>
  <c r="F631" i="3"/>
  <c r="F630" i="3"/>
  <c r="F626" i="3"/>
  <c r="F625" i="3"/>
  <c r="F624" i="3"/>
  <c r="F623" i="3"/>
  <c r="F622" i="3"/>
  <c r="F621" i="3"/>
  <c r="F620" i="3"/>
  <c r="F619" i="3"/>
  <c r="F618" i="3"/>
  <c r="F599" i="3"/>
  <c r="F598" i="3"/>
  <c r="F596" i="3"/>
  <c r="F595" i="3"/>
  <c r="F594" i="3"/>
  <c r="F593" i="3"/>
  <c r="F592" i="3"/>
  <c r="F591" i="3"/>
  <c r="F590" i="3"/>
  <c r="F589" i="3"/>
  <c r="F588" i="3"/>
  <c r="F587" i="3"/>
  <c r="F586" i="3"/>
  <c r="F585" i="3"/>
  <c r="F584" i="3"/>
  <c r="F583" i="3"/>
  <c r="F582" i="3"/>
  <c r="F581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2" i="3"/>
  <c r="F561" i="3"/>
  <c r="F560" i="3"/>
  <c r="F559" i="3"/>
  <c r="F558" i="3"/>
  <c r="F557" i="3"/>
  <c r="F556" i="3"/>
  <c r="F555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8" i="3"/>
  <c r="F537" i="3"/>
  <c r="F536" i="3"/>
  <c r="F535" i="3"/>
  <c r="F534" i="3"/>
  <c r="F533" i="3"/>
  <c r="F532" i="3"/>
  <c r="F531" i="3"/>
  <c r="F530" i="3"/>
  <c r="F529" i="3"/>
  <c r="F528" i="3"/>
  <c r="F527" i="3"/>
  <c r="F526" i="3"/>
  <c r="F524" i="3"/>
  <c r="F515" i="3"/>
  <c r="F514" i="3"/>
  <c r="F513" i="3"/>
  <c r="F512" i="3"/>
  <c r="F511" i="3"/>
  <c r="F510" i="3"/>
  <c r="F509" i="3"/>
  <c r="F508" i="3"/>
  <c r="F507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29" i="3"/>
  <c r="F428" i="3"/>
  <c r="F427" i="3"/>
  <c r="F426" i="3"/>
  <c r="F425" i="3"/>
  <c r="F424" i="3"/>
  <c r="F423" i="3"/>
  <c r="F422" i="3"/>
  <c r="F421" i="3"/>
  <c r="F420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4" i="3"/>
  <c r="F401" i="3"/>
  <c r="F400" i="3"/>
  <c r="F398" i="3"/>
  <c r="F397" i="3"/>
  <c r="F396" i="3"/>
  <c r="F395" i="3"/>
  <c r="F394" i="3"/>
  <c r="F393" i="3"/>
  <c r="F392" i="3"/>
  <c r="F391" i="3"/>
  <c r="F390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7" i="3"/>
  <c r="F356" i="3"/>
  <c r="F355" i="3"/>
  <c r="F354" i="3"/>
  <c r="F353" i="3"/>
  <c r="F352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5" i="3"/>
  <c r="F304" i="3"/>
  <c r="F302" i="3"/>
  <c r="F300" i="3"/>
  <c r="F299" i="3"/>
  <c r="F298" i="3"/>
  <c r="F297" i="3"/>
  <c r="F296" i="3"/>
  <c r="F295" i="3"/>
  <c r="F294" i="3"/>
  <c r="F292" i="3"/>
  <c r="F290" i="3"/>
  <c r="F289" i="3"/>
  <c r="F288" i="3"/>
  <c r="F287" i="3"/>
  <c r="F285" i="3"/>
  <c r="F284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3" i="3"/>
  <c r="F182" i="3"/>
  <c r="F181" i="3"/>
  <c r="F180" i="3"/>
  <c r="F179" i="3"/>
  <c r="F178" i="3"/>
  <c r="F177" i="3"/>
  <c r="F176" i="3"/>
  <c r="F175" i="3"/>
  <c r="F174" i="3"/>
  <c r="F173" i="3"/>
  <c r="F171" i="3"/>
  <c r="F170" i="3"/>
  <c r="F169" i="3"/>
  <c r="F168" i="3"/>
  <c r="F167" i="3"/>
  <c r="F166" i="3"/>
  <c r="F165" i="3"/>
  <c r="F164" i="3"/>
  <c r="F163" i="3"/>
  <c r="F162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2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D936" i="4"/>
  <c r="D933" i="4"/>
  <c r="D932" i="4"/>
  <c r="D931" i="4"/>
  <c r="D930" i="4"/>
  <c r="D929" i="4"/>
  <c r="D928" i="4"/>
  <c r="D927" i="4"/>
  <c r="D926" i="4"/>
  <c r="D925" i="4"/>
  <c r="D924" i="4"/>
  <c r="D923" i="4"/>
  <c r="D922" i="4"/>
  <c r="D921" i="4"/>
  <c r="D920" i="4"/>
  <c r="D919" i="4"/>
  <c r="D918" i="4"/>
  <c r="D917" i="4"/>
  <c r="D916" i="4"/>
  <c r="D915" i="4"/>
  <c r="D914" i="4"/>
  <c r="D913" i="4"/>
  <c r="D912" i="4"/>
  <c r="D911" i="4"/>
  <c r="D910" i="4"/>
  <c r="D909" i="4"/>
  <c r="D908" i="4"/>
  <c r="D907" i="4"/>
  <c r="D904" i="4"/>
  <c r="D903" i="4"/>
  <c r="D901" i="4"/>
  <c r="D900" i="4"/>
  <c r="D890" i="4"/>
  <c r="D889" i="4"/>
  <c r="D887" i="4"/>
  <c r="D884" i="4"/>
  <c r="D882" i="4"/>
  <c r="D879" i="4"/>
  <c r="D877" i="4"/>
  <c r="D875" i="4"/>
  <c r="D874" i="4"/>
  <c r="D873" i="4"/>
  <c r="D872" i="4"/>
  <c r="D871" i="4"/>
  <c r="D870" i="4"/>
  <c r="D869" i="4"/>
  <c r="D868" i="4"/>
  <c r="D867" i="4"/>
  <c r="D866" i="4"/>
  <c r="D865" i="4"/>
  <c r="D864" i="4"/>
  <c r="D863" i="4"/>
  <c r="D862" i="4"/>
  <c r="D859" i="4"/>
  <c r="D858" i="4"/>
  <c r="D856" i="4"/>
  <c r="D854" i="4"/>
  <c r="D852" i="4"/>
  <c r="D851" i="4"/>
  <c r="D850" i="4"/>
  <c r="D849" i="4"/>
  <c r="D848" i="4"/>
  <c r="D847" i="4"/>
  <c r="D846" i="4"/>
  <c r="D845" i="4"/>
  <c r="D844" i="4"/>
  <c r="D843" i="4"/>
  <c r="D842" i="4"/>
  <c r="D840" i="4"/>
  <c r="D839" i="4"/>
  <c r="D838" i="4"/>
  <c r="D837" i="4"/>
  <c r="D836" i="4"/>
  <c r="D835" i="4"/>
  <c r="D834" i="4"/>
  <c r="D833" i="4"/>
  <c r="D832" i="4"/>
  <c r="D831" i="4"/>
  <c r="D830" i="4"/>
  <c r="D828" i="4"/>
  <c r="D826" i="4"/>
  <c r="D825" i="4"/>
  <c r="D823" i="4"/>
  <c r="D820" i="4"/>
  <c r="D819" i="4"/>
  <c r="D818" i="4"/>
  <c r="D816" i="4"/>
  <c r="D814" i="4"/>
  <c r="D812" i="4"/>
  <c r="D811" i="4"/>
  <c r="D810" i="4"/>
  <c r="D808" i="4"/>
  <c r="D807" i="4"/>
  <c r="D806" i="4"/>
  <c r="D805" i="4"/>
  <c r="D804" i="4"/>
  <c r="D803" i="4"/>
  <c r="D802" i="4"/>
  <c r="D801" i="4"/>
  <c r="D800" i="4"/>
  <c r="D799" i="4"/>
  <c r="D798" i="4"/>
  <c r="D797" i="4"/>
  <c r="D796" i="4"/>
  <c r="D795" i="4"/>
  <c r="D794" i="4"/>
  <c r="D793" i="4"/>
  <c r="D792" i="4"/>
  <c r="D791" i="4"/>
  <c r="D790" i="4"/>
  <c r="D789" i="4"/>
  <c r="D788" i="4"/>
  <c r="D787" i="4"/>
  <c r="D786" i="4"/>
  <c r="D785" i="4"/>
  <c r="D782" i="4"/>
  <c r="D781" i="4"/>
  <c r="D778" i="4"/>
  <c r="D776" i="4"/>
  <c r="D775" i="4"/>
  <c r="D774" i="4"/>
  <c r="D773" i="4"/>
  <c r="D772" i="4"/>
  <c r="D771" i="4"/>
  <c r="D770" i="4"/>
  <c r="D769" i="4"/>
  <c r="D768" i="4"/>
  <c r="D767" i="4"/>
  <c r="D766" i="4"/>
  <c r="D764" i="4"/>
  <c r="D763" i="4"/>
  <c r="D762" i="4"/>
  <c r="D761" i="4"/>
  <c r="D760" i="4"/>
  <c r="D757" i="4"/>
  <c r="D756" i="4"/>
  <c r="D755" i="4"/>
  <c r="D754" i="4"/>
  <c r="D753" i="4"/>
  <c r="D749" i="4"/>
  <c r="D748" i="4"/>
  <c r="D747" i="4"/>
  <c r="D746" i="4"/>
  <c r="D745" i="4"/>
  <c r="D744" i="4"/>
  <c r="D743" i="4"/>
  <c r="D742" i="4"/>
  <c r="D741" i="4"/>
  <c r="D740" i="4"/>
  <c r="D739" i="4"/>
  <c r="D738" i="4"/>
  <c r="D737" i="4"/>
  <c r="D736" i="4"/>
  <c r="D735" i="4"/>
  <c r="D734" i="4"/>
  <c r="D733" i="4"/>
  <c r="D732" i="4"/>
  <c r="D731" i="4"/>
  <c r="D730" i="4"/>
  <c r="D729" i="4"/>
  <c r="D727" i="4"/>
  <c r="D726" i="4"/>
  <c r="D725" i="4"/>
  <c r="D723" i="4"/>
  <c r="D722" i="4"/>
  <c r="D721" i="4"/>
  <c r="D720" i="4"/>
  <c r="D719" i="4"/>
  <c r="D718" i="4"/>
  <c r="D716" i="4"/>
  <c r="D712" i="4"/>
  <c r="D711" i="4"/>
  <c r="D710" i="4"/>
  <c r="D709" i="4"/>
  <c r="D708" i="4"/>
  <c r="D707" i="4"/>
  <c r="D706" i="4"/>
  <c r="D705" i="4"/>
  <c r="D704" i="4"/>
  <c r="D702" i="4"/>
  <c r="D701" i="4"/>
  <c r="D700" i="4"/>
  <c r="D699" i="4"/>
  <c r="D698" i="4"/>
  <c r="D697" i="4"/>
  <c r="D695" i="4"/>
  <c r="D694" i="4"/>
  <c r="D693" i="4"/>
  <c r="D692" i="4"/>
  <c r="D691" i="4"/>
  <c r="D690" i="4"/>
  <c r="D688" i="4"/>
  <c r="D687" i="4"/>
  <c r="D686" i="4"/>
  <c r="D685" i="4"/>
  <c r="D684" i="4"/>
  <c r="D683" i="4"/>
  <c r="D682" i="4"/>
  <c r="D681" i="4"/>
  <c r="D680" i="4"/>
  <c r="D679" i="4"/>
  <c r="D678" i="4"/>
  <c r="D677" i="4"/>
  <c r="D676" i="4"/>
  <c r="D675" i="4"/>
  <c r="D674" i="4"/>
  <c r="D673" i="4"/>
  <c r="D672" i="4"/>
  <c r="D671" i="4"/>
  <c r="D670" i="4"/>
  <c r="D669" i="4"/>
  <c r="D667" i="4"/>
  <c r="D665" i="4"/>
  <c r="D664" i="4"/>
  <c r="D663" i="4"/>
  <c r="D662" i="4"/>
  <c r="D658" i="4"/>
  <c r="D657" i="4"/>
  <c r="D656" i="4"/>
  <c r="D655" i="4"/>
  <c r="D652" i="4"/>
  <c r="D651" i="4"/>
  <c r="D650" i="4"/>
  <c r="D647" i="4"/>
  <c r="D646" i="4"/>
  <c r="D644" i="4"/>
  <c r="D637" i="4"/>
  <c r="D635" i="4"/>
  <c r="D634" i="4"/>
  <c r="D633" i="4"/>
  <c r="D629" i="4"/>
  <c r="D628" i="4"/>
  <c r="D627" i="4"/>
  <c r="D626" i="4"/>
  <c r="D625" i="4"/>
  <c r="D623" i="4"/>
  <c r="D622" i="4"/>
  <c r="D602" i="4"/>
  <c r="D601" i="4"/>
  <c r="D599" i="4"/>
  <c r="D598" i="4"/>
  <c r="D597" i="4"/>
  <c r="D596" i="4"/>
  <c r="D595" i="4"/>
  <c r="D594" i="4"/>
  <c r="D593" i="4"/>
  <c r="D592" i="4"/>
  <c r="D591" i="4"/>
  <c r="D590" i="4"/>
  <c r="D589" i="4"/>
  <c r="D588" i="4"/>
  <c r="D587" i="4"/>
  <c r="D586" i="4"/>
  <c r="D585" i="4"/>
  <c r="D584" i="4"/>
  <c r="D583" i="4"/>
  <c r="D582" i="4"/>
  <c r="D581" i="4"/>
  <c r="D580" i="4"/>
  <c r="D579" i="4"/>
  <c r="D578" i="4"/>
  <c r="D577" i="4"/>
  <c r="D576" i="4"/>
  <c r="D575" i="4"/>
  <c r="D574" i="4"/>
  <c r="D573" i="4"/>
  <c r="D572" i="4"/>
  <c r="D571" i="4"/>
  <c r="D570" i="4"/>
  <c r="D569" i="4"/>
  <c r="D568" i="4"/>
  <c r="D567" i="4"/>
  <c r="D566" i="4"/>
  <c r="D565" i="4"/>
  <c r="D564" i="4"/>
  <c r="D563" i="4"/>
  <c r="D562" i="4"/>
  <c r="D561" i="4"/>
  <c r="D560" i="4"/>
  <c r="D559" i="4"/>
  <c r="D558" i="4"/>
  <c r="D557" i="4"/>
  <c r="D556" i="4"/>
  <c r="D555" i="4"/>
  <c r="D554" i="4"/>
  <c r="D553" i="4"/>
  <c r="D552" i="4"/>
  <c r="D551" i="4"/>
  <c r="D550" i="4"/>
  <c r="D549" i="4"/>
  <c r="D548" i="4"/>
  <c r="D547" i="4"/>
  <c r="D546" i="4"/>
  <c r="D545" i="4"/>
  <c r="D544" i="4"/>
  <c r="D543" i="4"/>
  <c r="D542" i="4"/>
  <c r="D541" i="4"/>
  <c r="D540" i="4"/>
  <c r="D539" i="4"/>
  <c r="D538" i="4"/>
  <c r="D537" i="4"/>
  <c r="D536" i="4"/>
  <c r="D535" i="4"/>
  <c r="D534" i="4"/>
  <c r="D533" i="4"/>
  <c r="D532" i="4"/>
  <c r="D531" i="4"/>
  <c r="D530" i="4"/>
  <c r="D528" i="4"/>
  <c r="D519" i="4"/>
  <c r="D518" i="4"/>
  <c r="D517" i="4"/>
  <c r="D516" i="4"/>
  <c r="D515" i="4"/>
  <c r="D514" i="4"/>
  <c r="D513" i="4"/>
  <c r="D512" i="4"/>
  <c r="D511" i="4"/>
  <c r="D510" i="4"/>
  <c r="D509" i="4"/>
  <c r="D508" i="4"/>
  <c r="D507" i="4"/>
  <c r="D506" i="4"/>
  <c r="D505" i="4"/>
  <c r="D504" i="4"/>
  <c r="D503" i="4"/>
  <c r="D502" i="4"/>
  <c r="D501" i="4"/>
  <c r="D500" i="4"/>
  <c r="D499" i="4"/>
  <c r="D498" i="4"/>
  <c r="D497" i="4"/>
  <c r="D496" i="4"/>
  <c r="D495" i="4"/>
  <c r="D494" i="4"/>
  <c r="D493" i="4"/>
  <c r="D492" i="4"/>
  <c r="D491" i="4"/>
  <c r="D490" i="4"/>
  <c r="D489" i="4"/>
  <c r="D488" i="4"/>
  <c r="D487" i="4"/>
  <c r="D486" i="4"/>
  <c r="D485" i="4"/>
  <c r="D483" i="4"/>
  <c r="D481" i="4"/>
  <c r="D480" i="4"/>
  <c r="D479" i="4"/>
  <c r="D478" i="4"/>
  <c r="D477" i="4"/>
  <c r="D476" i="4"/>
  <c r="D475" i="4"/>
  <c r="D474" i="4"/>
  <c r="D473" i="4"/>
  <c r="D472" i="4"/>
  <c r="D471" i="4"/>
  <c r="D470" i="4"/>
  <c r="D468" i="4"/>
  <c r="D467" i="4"/>
  <c r="D466" i="4"/>
  <c r="D465" i="4"/>
  <c r="D464" i="4"/>
  <c r="D463" i="4"/>
  <c r="D462" i="4"/>
  <c r="D461" i="4"/>
  <c r="D460" i="4"/>
  <c r="D459" i="4"/>
  <c r="D458" i="4"/>
  <c r="D457" i="4"/>
  <c r="D456" i="4"/>
  <c r="D455" i="4"/>
  <c r="D454" i="4"/>
  <c r="D453" i="4"/>
  <c r="D452" i="4"/>
  <c r="D451" i="4"/>
  <c r="D450" i="4"/>
  <c r="D449" i="4"/>
  <c r="D448" i="4"/>
  <c r="D447" i="4"/>
  <c r="D446" i="4"/>
  <c r="D445" i="4"/>
  <c r="D444" i="4"/>
  <c r="D443" i="4"/>
  <c r="D442" i="4"/>
  <c r="D441" i="4"/>
  <c r="D440" i="4"/>
  <c r="D439" i="4"/>
  <c r="D438" i="4"/>
  <c r="D437" i="4"/>
  <c r="D436" i="4"/>
  <c r="D435" i="4"/>
  <c r="D433" i="4"/>
  <c r="D432" i="4"/>
  <c r="D431" i="4"/>
  <c r="D430" i="4"/>
  <c r="D429" i="4"/>
  <c r="D428" i="4"/>
  <c r="D427" i="4"/>
  <c r="D426" i="4"/>
  <c r="D425" i="4"/>
  <c r="D424" i="4"/>
  <c r="D421" i="4"/>
  <c r="D420" i="4"/>
  <c r="D419" i="4"/>
  <c r="D418" i="4"/>
  <c r="D417" i="4"/>
  <c r="D416" i="4"/>
  <c r="D415" i="4"/>
  <c r="D414" i="4"/>
  <c r="D413" i="4"/>
  <c r="D412" i="4"/>
  <c r="D411" i="4"/>
  <c r="D410" i="4"/>
  <c r="D409" i="4"/>
  <c r="D408" i="4"/>
  <c r="D407" i="4"/>
  <c r="D406" i="4"/>
  <c r="D405" i="4"/>
  <c r="D404" i="4"/>
  <c r="D403" i="4"/>
  <c r="D402" i="4"/>
  <c r="D401" i="4"/>
  <c r="D400" i="4"/>
  <c r="D399" i="4"/>
  <c r="D398" i="4"/>
  <c r="D397" i="4"/>
  <c r="D396" i="4"/>
  <c r="D395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5" i="4"/>
  <c r="D304" i="4"/>
  <c r="D303" i="4"/>
  <c r="D302" i="4"/>
  <c r="D300" i="4"/>
  <c r="D299" i="4"/>
  <c r="D298" i="4"/>
  <c r="D297" i="4"/>
  <c r="D296" i="4"/>
  <c r="D295" i="4"/>
  <c r="D294" i="4"/>
  <c r="D293" i="4"/>
  <c r="D292" i="4"/>
  <c r="D290" i="4"/>
  <c r="D289" i="4"/>
  <c r="D288" i="4"/>
  <c r="D287" i="4"/>
  <c r="D285" i="4"/>
  <c r="D284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3" i="4"/>
  <c r="D182" i="4"/>
  <c r="D181" i="4"/>
  <c r="D180" i="4"/>
  <c r="D179" i="4"/>
  <c r="D178" i="4"/>
  <c r="D177" i="4"/>
  <c r="D176" i="4"/>
  <c r="D175" i="4"/>
  <c r="D173" i="4"/>
  <c r="D171" i="4"/>
  <c r="D170" i="4"/>
  <c r="D169" i="4"/>
  <c r="D168" i="4"/>
  <c r="D167" i="4"/>
  <c r="D166" i="4"/>
  <c r="D165" i="4"/>
  <c r="D164" i="4"/>
  <c r="D163" i="4"/>
  <c r="D162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3" i="4"/>
  <c r="D122" i="4"/>
  <c r="D121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2" i="4"/>
  <c r="F936" i="4"/>
  <c r="F933" i="4"/>
  <c r="F932" i="4"/>
  <c r="F931" i="4"/>
  <c r="F930" i="4"/>
  <c r="F929" i="4"/>
  <c r="F928" i="4"/>
  <c r="F927" i="4"/>
  <c r="F926" i="4"/>
  <c r="F925" i="4"/>
  <c r="F924" i="4"/>
  <c r="F923" i="4"/>
  <c r="F922" i="4"/>
  <c r="F921" i="4"/>
  <c r="F920" i="4"/>
  <c r="F919" i="4"/>
  <c r="F918" i="4"/>
  <c r="F917" i="4"/>
  <c r="F916" i="4"/>
  <c r="F915" i="4"/>
  <c r="F914" i="4"/>
  <c r="F913" i="4"/>
  <c r="F912" i="4"/>
  <c r="F911" i="4"/>
  <c r="F910" i="4"/>
  <c r="F909" i="4"/>
  <c r="F908" i="4"/>
  <c r="F907" i="4"/>
  <c r="F904" i="4"/>
  <c r="F903" i="4"/>
  <c r="F901" i="4"/>
  <c r="F900" i="4"/>
  <c r="F890" i="4"/>
  <c r="F889" i="4"/>
  <c r="F887" i="4"/>
  <c r="F884" i="4"/>
  <c r="F882" i="4"/>
  <c r="F879" i="4"/>
  <c r="F877" i="4"/>
  <c r="F875" i="4"/>
  <c r="F874" i="4"/>
  <c r="F873" i="4"/>
  <c r="F872" i="4"/>
  <c r="F871" i="4"/>
  <c r="F870" i="4"/>
  <c r="F869" i="4"/>
  <c r="F868" i="4"/>
  <c r="F867" i="4"/>
  <c r="F866" i="4"/>
  <c r="F865" i="4"/>
  <c r="F864" i="4"/>
  <c r="F863" i="4"/>
  <c r="F862" i="4"/>
  <c r="F859" i="4"/>
  <c r="F858" i="4"/>
  <c r="F856" i="4"/>
  <c r="F854" i="4"/>
  <c r="F852" i="4"/>
  <c r="F851" i="4"/>
  <c r="F850" i="4"/>
  <c r="F849" i="4"/>
  <c r="F848" i="4"/>
  <c r="F847" i="4"/>
  <c r="F846" i="4"/>
  <c r="F845" i="4"/>
  <c r="F844" i="4"/>
  <c r="F843" i="4"/>
  <c r="F842" i="4"/>
  <c r="F840" i="4"/>
  <c r="F839" i="4"/>
  <c r="F838" i="4"/>
  <c r="F837" i="4"/>
  <c r="F836" i="4"/>
  <c r="F835" i="4"/>
  <c r="F834" i="4"/>
  <c r="F833" i="4"/>
  <c r="F832" i="4"/>
  <c r="F831" i="4"/>
  <c r="F830" i="4"/>
  <c r="F828" i="4"/>
  <c r="F826" i="4"/>
  <c r="F825" i="4"/>
  <c r="F823" i="4"/>
  <c r="F820" i="4"/>
  <c r="F819" i="4"/>
  <c r="F818" i="4"/>
  <c r="F816" i="4"/>
  <c r="F814" i="4"/>
  <c r="F812" i="4"/>
  <c r="F811" i="4"/>
  <c r="F810" i="4"/>
  <c r="F808" i="4"/>
  <c r="F807" i="4"/>
  <c r="F806" i="4"/>
  <c r="F805" i="4"/>
  <c r="F804" i="4"/>
  <c r="F803" i="4"/>
  <c r="F802" i="4"/>
  <c r="F801" i="4"/>
  <c r="F800" i="4"/>
  <c r="F799" i="4"/>
  <c r="F798" i="4"/>
  <c r="F797" i="4"/>
  <c r="F796" i="4"/>
  <c r="F795" i="4"/>
  <c r="F794" i="4"/>
  <c r="F793" i="4"/>
  <c r="F792" i="4"/>
  <c r="F791" i="4"/>
  <c r="F790" i="4"/>
  <c r="F789" i="4"/>
  <c r="F788" i="4"/>
  <c r="F787" i="4"/>
  <c r="F786" i="4"/>
  <c r="F785" i="4"/>
  <c r="F782" i="4"/>
  <c r="F781" i="4"/>
  <c r="F778" i="4"/>
  <c r="F776" i="4"/>
  <c r="F775" i="4"/>
  <c r="F774" i="4"/>
  <c r="F773" i="4"/>
  <c r="F772" i="4"/>
  <c r="F771" i="4"/>
  <c r="F770" i="4"/>
  <c r="F769" i="4"/>
  <c r="F768" i="4"/>
  <c r="F767" i="4"/>
  <c r="F766" i="4"/>
  <c r="F764" i="4"/>
  <c r="F763" i="4"/>
  <c r="F762" i="4"/>
  <c r="F761" i="4"/>
  <c r="F760" i="4"/>
  <c r="F757" i="4"/>
  <c r="F756" i="4"/>
  <c r="F755" i="4"/>
  <c r="F754" i="4"/>
  <c r="F753" i="4"/>
  <c r="F749" i="4"/>
  <c r="F748" i="4"/>
  <c r="F747" i="4"/>
  <c r="F746" i="4"/>
  <c r="F745" i="4"/>
  <c r="F744" i="4"/>
  <c r="F743" i="4"/>
  <c r="F742" i="4"/>
  <c r="F741" i="4"/>
  <c r="F740" i="4"/>
  <c r="F739" i="4"/>
  <c r="F738" i="4"/>
  <c r="F737" i="4"/>
  <c r="F736" i="4"/>
  <c r="F735" i="4"/>
  <c r="F734" i="4"/>
  <c r="F733" i="4"/>
  <c r="F732" i="4"/>
  <c r="F731" i="4"/>
  <c r="F730" i="4"/>
  <c r="F729" i="4"/>
  <c r="F727" i="4"/>
  <c r="F726" i="4"/>
  <c r="F725" i="4"/>
  <c r="F723" i="4"/>
  <c r="F722" i="4"/>
  <c r="F721" i="4"/>
  <c r="F720" i="4"/>
  <c r="F719" i="4"/>
  <c r="F718" i="4"/>
  <c r="F716" i="4"/>
  <c r="F712" i="4"/>
  <c r="F711" i="4"/>
  <c r="F710" i="4"/>
  <c r="F709" i="4"/>
  <c r="F708" i="4"/>
  <c r="F707" i="4"/>
  <c r="F706" i="4"/>
  <c r="F705" i="4"/>
  <c r="F704" i="4"/>
  <c r="F702" i="4"/>
  <c r="F701" i="4"/>
  <c r="F700" i="4"/>
  <c r="F699" i="4"/>
  <c r="F698" i="4"/>
  <c r="F697" i="4"/>
  <c r="F695" i="4"/>
  <c r="F694" i="4"/>
  <c r="F693" i="4"/>
  <c r="F692" i="4"/>
  <c r="F691" i="4"/>
  <c r="F690" i="4"/>
  <c r="F688" i="4"/>
  <c r="F687" i="4"/>
  <c r="F686" i="4"/>
  <c r="F685" i="4"/>
  <c r="F684" i="4"/>
  <c r="F683" i="4"/>
  <c r="F682" i="4"/>
  <c r="F681" i="4"/>
  <c r="F680" i="4"/>
  <c r="F679" i="4"/>
  <c r="F678" i="4"/>
  <c r="F677" i="4"/>
  <c r="F676" i="4"/>
  <c r="F675" i="4"/>
  <c r="F674" i="4"/>
  <c r="F673" i="4"/>
  <c r="F672" i="4"/>
  <c r="F671" i="4"/>
  <c r="F670" i="4"/>
  <c r="F669" i="4"/>
  <c r="F667" i="4"/>
  <c r="F665" i="4"/>
  <c r="F664" i="4"/>
  <c r="F663" i="4"/>
  <c r="F662" i="4"/>
  <c r="F658" i="4"/>
  <c r="F657" i="4"/>
  <c r="F656" i="4"/>
  <c r="F655" i="4"/>
  <c r="F652" i="4"/>
  <c r="F651" i="4"/>
  <c r="F650" i="4"/>
  <c r="F647" i="4"/>
  <c r="F646" i="4"/>
  <c r="F644" i="4"/>
  <c r="G638" i="4"/>
  <c r="F637" i="4"/>
  <c r="F635" i="4"/>
  <c r="F634" i="4"/>
  <c r="F633" i="4"/>
  <c r="F629" i="4"/>
  <c r="F628" i="4"/>
  <c r="F627" i="4"/>
  <c r="F626" i="4"/>
  <c r="F625" i="4"/>
  <c r="F623" i="4"/>
  <c r="F622" i="4"/>
  <c r="F602" i="4"/>
  <c r="F601" i="4"/>
  <c r="F599" i="4"/>
  <c r="F598" i="4"/>
  <c r="F597" i="4"/>
  <c r="F596" i="4"/>
  <c r="F595" i="4"/>
  <c r="F594" i="4"/>
  <c r="F593" i="4"/>
  <c r="F592" i="4"/>
  <c r="F591" i="4"/>
  <c r="F590" i="4"/>
  <c r="F589" i="4"/>
  <c r="F588" i="4"/>
  <c r="F587" i="4"/>
  <c r="F586" i="4"/>
  <c r="F585" i="4"/>
  <c r="F584" i="4"/>
  <c r="F583" i="4"/>
  <c r="F582" i="4"/>
  <c r="F581" i="4"/>
  <c r="F580" i="4"/>
  <c r="F579" i="4"/>
  <c r="F578" i="4"/>
  <c r="F577" i="4"/>
  <c r="F576" i="4"/>
  <c r="F575" i="4"/>
  <c r="F574" i="4"/>
  <c r="F573" i="4"/>
  <c r="F572" i="4"/>
  <c r="F571" i="4"/>
  <c r="F570" i="4"/>
  <c r="F569" i="4"/>
  <c r="F568" i="4"/>
  <c r="F567" i="4"/>
  <c r="F566" i="4"/>
  <c r="F565" i="4"/>
  <c r="F564" i="4"/>
  <c r="F563" i="4"/>
  <c r="F562" i="4"/>
  <c r="F561" i="4"/>
  <c r="F560" i="4"/>
  <c r="F559" i="4"/>
  <c r="F558" i="4"/>
  <c r="F557" i="4"/>
  <c r="F556" i="4"/>
  <c r="F555" i="4"/>
  <c r="F554" i="4"/>
  <c r="F553" i="4"/>
  <c r="F552" i="4"/>
  <c r="F551" i="4"/>
  <c r="F550" i="4"/>
  <c r="F549" i="4"/>
  <c r="F548" i="4"/>
  <c r="F547" i="4"/>
  <c r="F546" i="4"/>
  <c r="F545" i="4"/>
  <c r="F544" i="4"/>
  <c r="F543" i="4"/>
  <c r="F542" i="4"/>
  <c r="F541" i="4"/>
  <c r="F540" i="4"/>
  <c r="F539" i="4"/>
  <c r="F538" i="4"/>
  <c r="F537" i="4"/>
  <c r="F536" i="4"/>
  <c r="F535" i="4"/>
  <c r="F534" i="4"/>
  <c r="F533" i="4"/>
  <c r="F532" i="4"/>
  <c r="F531" i="4"/>
  <c r="F530" i="4"/>
  <c r="F528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3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3" i="4"/>
  <c r="F432" i="4"/>
  <c r="F431" i="4"/>
  <c r="F430" i="4"/>
  <c r="F429" i="4"/>
  <c r="F428" i="4"/>
  <c r="F427" i="4"/>
  <c r="F426" i="4"/>
  <c r="F425" i="4"/>
  <c r="F424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5" i="4"/>
  <c r="F304" i="4"/>
  <c r="F303" i="4"/>
  <c r="F302" i="4"/>
  <c r="F300" i="4"/>
  <c r="F299" i="4"/>
  <c r="F298" i="4"/>
  <c r="F297" i="4"/>
  <c r="F296" i="4"/>
  <c r="F295" i="4"/>
  <c r="F294" i="4"/>
  <c r="F293" i="4"/>
  <c r="F292" i="4"/>
  <c r="F290" i="4"/>
  <c r="F289" i="4"/>
  <c r="F288" i="4"/>
  <c r="F287" i="4"/>
  <c r="F285" i="4"/>
  <c r="F284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3" i="4"/>
  <c r="F182" i="4"/>
  <c r="F181" i="4"/>
  <c r="F180" i="4"/>
  <c r="F179" i="4"/>
  <c r="F178" i="4"/>
  <c r="F177" i="4"/>
  <c r="F176" i="4"/>
  <c r="F175" i="4"/>
  <c r="F173" i="4"/>
  <c r="F171" i="4"/>
  <c r="F170" i="4"/>
  <c r="F169" i="4"/>
  <c r="F168" i="4"/>
  <c r="F167" i="4"/>
  <c r="F166" i="4"/>
  <c r="F165" i="4"/>
  <c r="F164" i="4"/>
  <c r="F163" i="4"/>
  <c r="F162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3" i="4"/>
  <c r="F122" i="4"/>
  <c r="F121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2" i="4"/>
  <c r="D897" i="5"/>
  <c r="D896" i="5"/>
  <c r="D895" i="5"/>
  <c r="D894" i="5"/>
  <c r="D892" i="5"/>
  <c r="D891" i="5"/>
  <c r="D890" i="5"/>
  <c r="D889" i="5"/>
  <c r="D888" i="5"/>
  <c r="D887" i="5"/>
  <c r="D886" i="5"/>
  <c r="D885" i="5"/>
  <c r="D884" i="5"/>
  <c r="D883" i="5"/>
  <c r="D882" i="5"/>
  <c r="D881" i="5"/>
  <c r="D880" i="5"/>
  <c r="D879" i="5"/>
  <c r="D878" i="5"/>
  <c r="D877" i="5"/>
  <c r="D876" i="5"/>
  <c r="D875" i="5"/>
  <c r="D874" i="5"/>
  <c r="D873" i="5"/>
  <c r="D872" i="5"/>
  <c r="D871" i="5"/>
  <c r="D870" i="5"/>
  <c r="D869" i="5"/>
  <c r="D868" i="5"/>
  <c r="D867" i="5"/>
  <c r="D866" i="5"/>
  <c r="D865" i="5"/>
  <c r="D864" i="5"/>
  <c r="D863" i="5"/>
  <c r="D862" i="5"/>
  <c r="D861" i="5"/>
  <c r="D851" i="5"/>
  <c r="D850" i="5"/>
  <c r="D848" i="5"/>
  <c r="D845" i="5"/>
  <c r="D843" i="5"/>
  <c r="D842" i="5"/>
  <c r="D841" i="5"/>
  <c r="D840" i="5"/>
  <c r="D839" i="5"/>
  <c r="D838" i="5"/>
  <c r="D837" i="5"/>
  <c r="D836" i="5"/>
  <c r="D835" i="5"/>
  <c r="D834" i="5"/>
  <c r="D833" i="5"/>
  <c r="D832" i="5"/>
  <c r="D831" i="5"/>
  <c r="D830" i="5"/>
  <c r="D829" i="5"/>
  <c r="D828" i="5"/>
  <c r="D827" i="5"/>
  <c r="D826" i="5"/>
  <c r="D825" i="5"/>
  <c r="D824" i="5"/>
  <c r="D823" i="5"/>
  <c r="D822" i="5"/>
  <c r="D821" i="5"/>
  <c r="D820" i="5"/>
  <c r="D819" i="5"/>
  <c r="D818" i="5"/>
  <c r="D816" i="5"/>
  <c r="D813" i="5"/>
  <c r="D809" i="5"/>
  <c r="D808" i="5"/>
  <c r="D807" i="5"/>
  <c r="D806" i="5"/>
  <c r="D805" i="5"/>
  <c r="D804" i="5"/>
  <c r="D803" i="5"/>
  <c r="D802" i="5"/>
  <c r="D801" i="5"/>
  <c r="D800" i="5"/>
  <c r="D798" i="5"/>
  <c r="D797" i="5"/>
  <c r="D796" i="5"/>
  <c r="D795" i="5"/>
  <c r="D794" i="5"/>
  <c r="D793" i="5"/>
  <c r="D792" i="5"/>
  <c r="D791" i="5"/>
  <c r="D790" i="5"/>
  <c r="D788" i="5"/>
  <c r="D786" i="5"/>
  <c r="D784" i="5"/>
  <c r="D783" i="5"/>
  <c r="D782" i="5"/>
  <c r="D781" i="5"/>
  <c r="D780" i="5"/>
  <c r="D779" i="5"/>
  <c r="D778" i="5"/>
  <c r="D777" i="5"/>
  <c r="D776" i="5"/>
  <c r="D772" i="5"/>
  <c r="D771" i="5"/>
  <c r="D770" i="5"/>
  <c r="D769" i="5"/>
  <c r="D768" i="5"/>
  <c r="D766" i="5"/>
  <c r="D765" i="5"/>
  <c r="D764" i="5"/>
  <c r="D763" i="5"/>
  <c r="D760" i="5"/>
  <c r="D759" i="5"/>
  <c r="D758" i="5"/>
  <c r="D757" i="5"/>
  <c r="D756" i="5"/>
  <c r="D755" i="5"/>
  <c r="D754" i="5"/>
  <c r="D753" i="5"/>
  <c r="D752" i="5"/>
  <c r="D751" i="5"/>
  <c r="D750" i="5"/>
  <c r="D747" i="5"/>
  <c r="D745" i="5"/>
  <c r="D744" i="5"/>
  <c r="D740" i="5"/>
  <c r="D739" i="5"/>
  <c r="D738" i="5"/>
  <c r="D737" i="5"/>
  <c r="D736" i="5"/>
  <c r="D735" i="5"/>
  <c r="D734" i="5"/>
  <c r="D733" i="5"/>
  <c r="D732" i="5"/>
  <c r="D731" i="5"/>
  <c r="D730" i="5"/>
  <c r="D729" i="5"/>
  <c r="D728" i="5"/>
  <c r="D727" i="5"/>
  <c r="D726" i="5"/>
  <c r="D725" i="5"/>
  <c r="D724" i="5"/>
  <c r="D723" i="5"/>
  <c r="D722" i="5"/>
  <c r="D718" i="5"/>
  <c r="D717" i="5"/>
  <c r="D715" i="5"/>
  <c r="D714" i="5"/>
  <c r="D713" i="5"/>
  <c r="D712" i="5"/>
  <c r="D711" i="5"/>
  <c r="D710" i="5"/>
  <c r="D709" i="5"/>
  <c r="D708" i="5"/>
  <c r="D707" i="5"/>
  <c r="D706" i="5"/>
  <c r="D705" i="5"/>
  <c r="D704" i="5"/>
  <c r="D703" i="5"/>
  <c r="D702" i="5"/>
  <c r="D701" i="5"/>
  <c r="D700" i="5"/>
  <c r="D699" i="5"/>
  <c r="D698" i="5"/>
  <c r="D697" i="5"/>
  <c r="D696" i="5"/>
  <c r="D695" i="5"/>
  <c r="D694" i="5"/>
  <c r="D693" i="5"/>
  <c r="D692" i="5"/>
  <c r="D691" i="5"/>
  <c r="D690" i="5"/>
  <c r="D689" i="5"/>
  <c r="D688" i="5"/>
  <c r="D687" i="5"/>
  <c r="D686" i="5"/>
  <c r="D685" i="5"/>
  <c r="D684" i="5"/>
  <c r="D683" i="5"/>
  <c r="D681" i="5"/>
  <c r="D680" i="5"/>
  <c r="D679" i="5"/>
  <c r="D678" i="5"/>
  <c r="D677" i="5"/>
  <c r="D676" i="5"/>
  <c r="D674" i="5"/>
  <c r="D670" i="5"/>
  <c r="D669" i="5"/>
  <c r="D668" i="5"/>
  <c r="D667" i="5"/>
  <c r="D666" i="5"/>
  <c r="D665" i="5"/>
  <c r="D664" i="5"/>
  <c r="D663" i="5"/>
  <c r="D662" i="5"/>
  <c r="D661" i="5"/>
  <c r="D660" i="5"/>
  <c r="D659" i="5"/>
  <c r="D658" i="5"/>
  <c r="D657" i="5"/>
  <c r="D656" i="5"/>
  <c r="D655" i="5"/>
  <c r="D653" i="5"/>
  <c r="D652" i="5"/>
  <c r="D651" i="5"/>
  <c r="D650" i="5"/>
  <c r="D649" i="5"/>
  <c r="D648" i="5"/>
  <c r="D647" i="5"/>
  <c r="D646" i="5"/>
  <c r="D645" i="5"/>
  <c r="D644" i="5"/>
  <c r="D643" i="5"/>
  <c r="D642" i="5"/>
  <c r="D641" i="5"/>
  <c r="D640" i="5"/>
  <c r="D639" i="5"/>
  <c r="D638" i="5"/>
  <c r="D637" i="5"/>
  <c r="D636" i="5"/>
  <c r="D635" i="5"/>
  <c r="D634" i="5"/>
  <c r="D633" i="5"/>
  <c r="D632" i="5"/>
  <c r="D631" i="5"/>
  <c r="D630" i="5"/>
  <c r="D629" i="5"/>
  <c r="D628" i="5"/>
  <c r="D627" i="5"/>
  <c r="D626" i="5"/>
  <c r="D625" i="5"/>
  <c r="D624" i="5"/>
  <c r="D623" i="5"/>
  <c r="D622" i="5"/>
  <c r="D621" i="5"/>
  <c r="D620" i="5"/>
  <c r="D616" i="5"/>
  <c r="D615" i="5"/>
  <c r="D614" i="5"/>
  <c r="D613" i="5"/>
  <c r="D611" i="5"/>
  <c r="D609" i="5"/>
  <c r="D608" i="5"/>
  <c r="D607" i="5"/>
  <c r="D606" i="5"/>
  <c r="D605" i="5"/>
  <c r="D604" i="5"/>
  <c r="D602" i="5"/>
  <c r="D595" i="5"/>
  <c r="D593" i="5"/>
  <c r="D592" i="5"/>
  <c r="D591" i="5"/>
  <c r="D587" i="5"/>
  <c r="D586" i="5"/>
  <c r="D585" i="5"/>
  <c r="D584" i="5"/>
  <c r="D583" i="5"/>
  <c r="D582" i="5"/>
  <c r="D581" i="5"/>
  <c r="D580" i="5"/>
  <c r="D579" i="5"/>
  <c r="D560" i="5"/>
  <c r="D559" i="5"/>
  <c r="D557" i="5"/>
  <c r="D556" i="5"/>
  <c r="D555" i="5"/>
  <c r="D554" i="5"/>
  <c r="D553" i="5"/>
  <c r="D552" i="5"/>
  <c r="D551" i="5"/>
  <c r="D550" i="5"/>
  <c r="D549" i="5"/>
  <c r="D548" i="5"/>
  <c r="D547" i="5"/>
  <c r="D546" i="5"/>
  <c r="D545" i="5"/>
  <c r="D544" i="5"/>
  <c r="D543" i="5"/>
  <c r="D542" i="5"/>
  <c r="D541" i="5"/>
  <c r="D540" i="5"/>
  <c r="D539" i="5"/>
  <c r="D538" i="5"/>
  <c r="D537" i="5"/>
  <c r="D536" i="5"/>
  <c r="D535" i="5"/>
  <c r="D534" i="5"/>
  <c r="D533" i="5"/>
  <c r="D532" i="5"/>
  <c r="D531" i="5"/>
  <c r="D530" i="5"/>
  <c r="D529" i="5"/>
  <c r="D528" i="5"/>
  <c r="D527" i="5"/>
  <c r="D526" i="5"/>
  <c r="D525" i="5"/>
  <c r="D524" i="5"/>
  <c r="D523" i="5"/>
  <c r="D522" i="5"/>
  <c r="D521" i="5"/>
  <c r="D520" i="5"/>
  <c r="D519" i="5"/>
  <c r="D518" i="5"/>
  <c r="D517" i="5"/>
  <c r="D516" i="5"/>
  <c r="D515" i="5"/>
  <c r="D514" i="5"/>
  <c r="D513" i="5"/>
  <c r="D512" i="5"/>
  <c r="D511" i="5"/>
  <c r="D510" i="5"/>
  <c r="D509" i="5"/>
  <c r="D508" i="5"/>
  <c r="D507" i="5"/>
  <c r="D506" i="5"/>
  <c r="D505" i="5"/>
  <c r="D504" i="5"/>
  <c r="D503" i="5"/>
  <c r="D502" i="5"/>
  <c r="D501" i="5"/>
  <c r="D500" i="5"/>
  <c r="D499" i="5"/>
  <c r="D498" i="5"/>
  <c r="D497" i="5"/>
  <c r="D496" i="5"/>
  <c r="D495" i="5"/>
  <c r="D494" i="5"/>
  <c r="D493" i="5"/>
  <c r="D492" i="5"/>
  <c r="D491" i="5"/>
  <c r="D490" i="5"/>
  <c r="D489" i="5"/>
  <c r="D488" i="5"/>
  <c r="D487" i="5"/>
  <c r="D485" i="5"/>
  <c r="D476" i="5"/>
  <c r="D475" i="5"/>
  <c r="D474" i="5"/>
  <c r="D473" i="5"/>
  <c r="D472" i="5"/>
  <c r="D471" i="5"/>
  <c r="D470" i="5"/>
  <c r="D469" i="5"/>
  <c r="D468" i="5"/>
  <c r="D467" i="5"/>
  <c r="D466" i="5"/>
  <c r="D465" i="5"/>
  <c r="D464" i="5"/>
  <c r="D463" i="5"/>
  <c r="D462" i="5"/>
  <c r="D461" i="5"/>
  <c r="D460" i="5"/>
  <c r="D459" i="5"/>
  <c r="D458" i="5"/>
  <c r="D457" i="5"/>
  <c r="D456" i="5"/>
  <c r="D455" i="5"/>
  <c r="D454" i="5"/>
  <c r="D453" i="5"/>
  <c r="D452" i="5"/>
  <c r="D451" i="5"/>
  <c r="D450" i="5"/>
  <c r="D449" i="5"/>
  <c r="D448" i="5"/>
  <c r="D447" i="5"/>
  <c r="D446" i="5"/>
  <c r="D445" i="5"/>
  <c r="D444" i="5"/>
  <c r="D443" i="5"/>
  <c r="D442" i="5"/>
  <c r="D441" i="5"/>
  <c r="D440" i="5"/>
  <c r="D438" i="5"/>
  <c r="D437" i="5"/>
  <c r="D436" i="5"/>
  <c r="D435" i="5"/>
  <c r="D434" i="5"/>
  <c r="D432" i="5"/>
  <c r="D431" i="5"/>
  <c r="D430" i="5"/>
  <c r="D429" i="5"/>
  <c r="D428" i="5"/>
  <c r="D427" i="5"/>
  <c r="D425" i="5"/>
  <c r="D424" i="5"/>
  <c r="D423" i="5"/>
  <c r="D422" i="5"/>
  <c r="D421" i="5"/>
  <c r="D420" i="5"/>
  <c r="D419" i="5"/>
  <c r="D418" i="5"/>
  <c r="D417" i="5"/>
  <c r="D416" i="5"/>
  <c r="D415" i="5"/>
  <c r="D414" i="5"/>
  <c r="D413" i="5"/>
  <c r="D412" i="5"/>
  <c r="D411" i="5"/>
  <c r="D410" i="5"/>
  <c r="D409" i="5"/>
  <c r="D408" i="5"/>
  <c r="D407" i="5"/>
  <c r="D406" i="5"/>
  <c r="D405" i="5"/>
  <c r="D404" i="5"/>
  <c r="D403" i="5"/>
  <c r="D402" i="5"/>
  <c r="D401" i="5"/>
  <c r="D400" i="5"/>
  <c r="D399" i="5"/>
  <c r="D398" i="5"/>
  <c r="D397" i="5"/>
  <c r="D396" i="5"/>
  <c r="D395" i="5"/>
  <c r="D394" i="5"/>
  <c r="D393" i="5"/>
  <c r="D392" i="5"/>
  <c r="D389" i="5"/>
  <c r="D388" i="5"/>
  <c r="D387" i="5"/>
  <c r="D386" i="5"/>
  <c r="D385" i="5"/>
  <c r="D384" i="5"/>
  <c r="D383" i="5"/>
  <c r="D382" i="5"/>
  <c r="D381" i="5"/>
  <c r="D378" i="5"/>
  <c r="D377" i="5"/>
  <c r="D376" i="5"/>
  <c r="D375" i="5"/>
  <c r="D374" i="5"/>
  <c r="D373" i="5"/>
  <c r="D372" i="5"/>
  <c r="D371" i="5"/>
  <c r="D370" i="5"/>
  <c r="D369" i="5"/>
  <c r="D368" i="5"/>
  <c r="D367" i="5"/>
  <c r="D366" i="5"/>
  <c r="D365" i="5"/>
  <c r="D364" i="5"/>
  <c r="D362" i="5"/>
  <c r="D361" i="5"/>
  <c r="D360" i="5"/>
  <c r="D359" i="5"/>
  <c r="D358" i="5"/>
  <c r="D357" i="5"/>
  <c r="D356" i="5"/>
  <c r="D355" i="5"/>
  <c r="D354" i="5"/>
  <c r="D353" i="5"/>
  <c r="D352" i="5"/>
  <c r="D351" i="5"/>
  <c r="D349" i="5"/>
  <c r="D348" i="5"/>
  <c r="D347" i="5"/>
  <c r="D346" i="5"/>
  <c r="D345" i="5"/>
  <c r="D344" i="5"/>
  <c r="D343" i="5"/>
  <c r="D342" i="5"/>
  <c r="D341" i="5"/>
  <c r="D340" i="5"/>
  <c r="D339" i="5"/>
  <c r="D338" i="5"/>
  <c r="D337" i="5"/>
  <c r="D336" i="5"/>
  <c r="D335" i="5"/>
  <c r="D334" i="5"/>
  <c r="D333" i="5"/>
  <c r="D332" i="5"/>
  <c r="D331" i="5"/>
  <c r="D330" i="5"/>
  <c r="D329" i="5"/>
  <c r="D328" i="5"/>
  <c r="D327" i="5"/>
  <c r="D326" i="5"/>
  <c r="D325" i="5"/>
  <c r="D324" i="5"/>
  <c r="D322" i="5"/>
  <c r="D321" i="5"/>
  <c r="D320" i="5"/>
  <c r="D318" i="5"/>
  <c r="D317" i="5"/>
  <c r="D316" i="5"/>
  <c r="D315" i="5"/>
  <c r="D314" i="5"/>
  <c r="D313" i="5"/>
  <c r="D312" i="5"/>
  <c r="D311" i="5"/>
  <c r="D310" i="5"/>
  <c r="D309" i="5"/>
  <c r="D308" i="5"/>
  <c r="D307" i="5"/>
  <c r="D306" i="5"/>
  <c r="D305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1" i="5"/>
  <c r="D250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0" i="5"/>
  <c r="D189" i="5"/>
  <c r="D188" i="5"/>
  <c r="D187" i="5"/>
  <c r="D186" i="5"/>
  <c r="D185" i="5"/>
  <c r="D183" i="5"/>
  <c r="D182" i="5"/>
  <c r="D181" i="5"/>
  <c r="D180" i="5"/>
  <c r="D179" i="5"/>
  <c r="D178" i="5"/>
  <c r="D177" i="5"/>
  <c r="D176" i="5"/>
  <c r="D175" i="5"/>
  <c r="D174" i="5"/>
  <c r="D173" i="5"/>
  <c r="D171" i="5"/>
  <c r="D170" i="5"/>
  <c r="D169" i="5"/>
  <c r="D168" i="5"/>
  <c r="D167" i="5"/>
  <c r="D166" i="5"/>
  <c r="D165" i="5"/>
  <c r="D164" i="5"/>
  <c r="D163" i="5"/>
  <c r="D162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3" i="5"/>
  <c r="D122" i="5"/>
  <c r="D121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4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2" i="5"/>
  <c r="D41" i="5"/>
  <c r="D40" i="5"/>
  <c r="D39" i="5"/>
  <c r="D38" i="5"/>
  <c r="D37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0" i="5"/>
  <c r="D19" i="5"/>
  <c r="D18" i="5"/>
  <c r="D17" i="5"/>
  <c r="D16" i="5"/>
  <c r="D15" i="5"/>
  <c r="D14" i="5"/>
  <c r="D10" i="5"/>
  <c r="F897" i="5"/>
  <c r="F896" i="5"/>
  <c r="F895" i="5"/>
  <c r="F894" i="5"/>
  <c r="F892" i="5"/>
  <c r="F891" i="5"/>
  <c r="F890" i="5"/>
  <c r="F889" i="5"/>
  <c r="F888" i="5"/>
  <c r="F887" i="5"/>
  <c r="F886" i="5"/>
  <c r="F885" i="5"/>
  <c r="F884" i="5"/>
  <c r="F883" i="5"/>
  <c r="F882" i="5"/>
  <c r="F881" i="5"/>
  <c r="F880" i="5"/>
  <c r="F879" i="5"/>
  <c r="F878" i="5"/>
  <c r="F877" i="5"/>
  <c r="F876" i="5"/>
  <c r="F875" i="5"/>
  <c r="F874" i="5"/>
  <c r="F873" i="5"/>
  <c r="F872" i="5"/>
  <c r="F871" i="5"/>
  <c r="F870" i="5"/>
  <c r="F869" i="5"/>
  <c r="F868" i="5"/>
  <c r="F867" i="5"/>
  <c r="F866" i="5"/>
  <c r="F865" i="5"/>
  <c r="F864" i="5"/>
  <c r="F863" i="5"/>
  <c r="F862" i="5"/>
  <c r="F861" i="5"/>
  <c r="F851" i="5"/>
  <c r="F850" i="5"/>
  <c r="F848" i="5"/>
  <c r="F845" i="5"/>
  <c r="F843" i="5"/>
  <c r="F842" i="5"/>
  <c r="F841" i="5"/>
  <c r="F840" i="5"/>
  <c r="F839" i="5"/>
  <c r="F838" i="5"/>
  <c r="F837" i="5"/>
  <c r="F836" i="5"/>
  <c r="F835" i="5"/>
  <c r="F834" i="5"/>
  <c r="F833" i="5"/>
  <c r="F832" i="5"/>
  <c r="F831" i="5"/>
  <c r="F830" i="5"/>
  <c r="F829" i="5"/>
  <c r="F828" i="5"/>
  <c r="F827" i="5"/>
  <c r="F826" i="5"/>
  <c r="F825" i="5"/>
  <c r="F824" i="5"/>
  <c r="F823" i="5"/>
  <c r="F822" i="5"/>
  <c r="F821" i="5"/>
  <c r="F820" i="5"/>
  <c r="F819" i="5"/>
  <c r="F818" i="5"/>
  <c r="F816" i="5"/>
  <c r="F813" i="5"/>
  <c r="F809" i="5"/>
  <c r="F808" i="5"/>
  <c r="F807" i="5"/>
  <c r="F806" i="5"/>
  <c r="F805" i="5"/>
  <c r="F804" i="5"/>
  <c r="F803" i="5"/>
  <c r="F802" i="5"/>
  <c r="F801" i="5"/>
  <c r="F800" i="5"/>
  <c r="F798" i="5"/>
  <c r="F797" i="5"/>
  <c r="F796" i="5"/>
  <c r="F795" i="5"/>
  <c r="F794" i="5"/>
  <c r="F793" i="5"/>
  <c r="F792" i="5"/>
  <c r="F791" i="5"/>
  <c r="F790" i="5"/>
  <c r="F788" i="5"/>
  <c r="F786" i="5"/>
  <c r="F784" i="5"/>
  <c r="F783" i="5"/>
  <c r="F782" i="5"/>
  <c r="F781" i="5"/>
  <c r="F780" i="5"/>
  <c r="F779" i="5"/>
  <c r="F778" i="5"/>
  <c r="F777" i="5"/>
  <c r="F776" i="5"/>
  <c r="F772" i="5"/>
  <c r="F771" i="5"/>
  <c r="F770" i="5"/>
  <c r="F769" i="5"/>
  <c r="F768" i="5"/>
  <c r="F766" i="5"/>
  <c r="F765" i="5"/>
  <c r="F764" i="5"/>
  <c r="F763" i="5"/>
  <c r="F760" i="5"/>
  <c r="F759" i="5"/>
  <c r="F758" i="5"/>
  <c r="F757" i="5"/>
  <c r="F756" i="5"/>
  <c r="F755" i="5"/>
  <c r="F754" i="5"/>
  <c r="F753" i="5"/>
  <c r="F752" i="5"/>
  <c r="F751" i="5"/>
  <c r="F750" i="5"/>
  <c r="F747" i="5"/>
  <c r="F745" i="5"/>
  <c r="F744" i="5"/>
  <c r="F740" i="5"/>
  <c r="F739" i="5"/>
  <c r="F738" i="5"/>
  <c r="F737" i="5"/>
  <c r="F736" i="5"/>
  <c r="F735" i="5"/>
  <c r="F734" i="5"/>
  <c r="F733" i="5"/>
  <c r="F732" i="5"/>
  <c r="F731" i="5"/>
  <c r="F730" i="5"/>
  <c r="F729" i="5"/>
  <c r="F728" i="5"/>
  <c r="F727" i="5"/>
  <c r="F726" i="5"/>
  <c r="F725" i="5"/>
  <c r="F724" i="5"/>
  <c r="F723" i="5"/>
  <c r="F722" i="5"/>
  <c r="F718" i="5"/>
  <c r="F717" i="5"/>
  <c r="F715" i="5"/>
  <c r="F714" i="5"/>
  <c r="F713" i="5"/>
  <c r="F712" i="5"/>
  <c r="F711" i="5"/>
  <c r="F710" i="5"/>
  <c r="F709" i="5"/>
  <c r="F708" i="5"/>
  <c r="F707" i="5"/>
  <c r="F706" i="5"/>
  <c r="F705" i="5"/>
  <c r="F704" i="5"/>
  <c r="F703" i="5"/>
  <c r="F702" i="5"/>
  <c r="F701" i="5"/>
  <c r="F700" i="5"/>
  <c r="F699" i="5"/>
  <c r="F698" i="5"/>
  <c r="F697" i="5"/>
  <c r="F696" i="5"/>
  <c r="F695" i="5"/>
  <c r="F694" i="5"/>
  <c r="F693" i="5"/>
  <c r="F692" i="5"/>
  <c r="F691" i="5"/>
  <c r="F690" i="5"/>
  <c r="F689" i="5"/>
  <c r="F688" i="5"/>
  <c r="F687" i="5"/>
  <c r="F686" i="5"/>
  <c r="F685" i="5"/>
  <c r="F684" i="5"/>
  <c r="F683" i="5"/>
  <c r="F681" i="5"/>
  <c r="F680" i="5"/>
  <c r="F679" i="5"/>
  <c r="F678" i="5"/>
  <c r="F677" i="5"/>
  <c r="F676" i="5"/>
  <c r="F674" i="5"/>
  <c r="F670" i="5"/>
  <c r="F669" i="5"/>
  <c r="F668" i="5"/>
  <c r="F667" i="5"/>
  <c r="F666" i="5"/>
  <c r="F665" i="5"/>
  <c r="F664" i="5"/>
  <c r="F663" i="5"/>
  <c r="F662" i="5"/>
  <c r="F661" i="5"/>
  <c r="F660" i="5"/>
  <c r="F659" i="5"/>
  <c r="F658" i="5"/>
  <c r="F657" i="5"/>
  <c r="F656" i="5"/>
  <c r="F655" i="5"/>
  <c r="F653" i="5"/>
  <c r="F652" i="5"/>
  <c r="F651" i="5"/>
  <c r="F650" i="5"/>
  <c r="F649" i="5"/>
  <c r="F648" i="5"/>
  <c r="F647" i="5"/>
  <c r="F646" i="5"/>
  <c r="F645" i="5"/>
  <c r="F644" i="5"/>
  <c r="F643" i="5"/>
  <c r="F642" i="5"/>
  <c r="F641" i="5"/>
  <c r="F640" i="5"/>
  <c r="F639" i="5"/>
  <c r="F638" i="5"/>
  <c r="F637" i="5"/>
  <c r="F636" i="5"/>
  <c r="F635" i="5"/>
  <c r="F634" i="5"/>
  <c r="F633" i="5"/>
  <c r="F632" i="5"/>
  <c r="F631" i="5"/>
  <c r="F630" i="5"/>
  <c r="F629" i="5"/>
  <c r="F628" i="5"/>
  <c r="F627" i="5"/>
  <c r="F626" i="5"/>
  <c r="F625" i="5"/>
  <c r="F624" i="5"/>
  <c r="F623" i="5"/>
  <c r="F622" i="5"/>
  <c r="F621" i="5"/>
  <c r="F620" i="5"/>
  <c r="F616" i="5"/>
  <c r="F615" i="5"/>
  <c r="F614" i="5"/>
  <c r="F613" i="5"/>
  <c r="F611" i="5"/>
  <c r="F609" i="5"/>
  <c r="F608" i="5"/>
  <c r="F607" i="5"/>
  <c r="F606" i="5"/>
  <c r="F605" i="5"/>
  <c r="F604" i="5"/>
  <c r="F602" i="5"/>
  <c r="G596" i="5"/>
  <c r="F595" i="5"/>
  <c r="F593" i="5"/>
  <c r="F592" i="5"/>
  <c r="F591" i="5"/>
  <c r="F587" i="5"/>
  <c r="F586" i="5"/>
  <c r="F585" i="5"/>
  <c r="F584" i="5"/>
  <c r="F583" i="5"/>
  <c r="F582" i="5"/>
  <c r="F581" i="5"/>
  <c r="F580" i="5"/>
  <c r="F579" i="5"/>
  <c r="F560" i="5"/>
  <c r="F559" i="5"/>
  <c r="F557" i="5"/>
  <c r="F556" i="5"/>
  <c r="F555" i="5"/>
  <c r="F554" i="5"/>
  <c r="F553" i="5"/>
  <c r="F552" i="5"/>
  <c r="F551" i="5"/>
  <c r="F550" i="5"/>
  <c r="F549" i="5"/>
  <c r="F548" i="5"/>
  <c r="F547" i="5"/>
  <c r="F546" i="5"/>
  <c r="F545" i="5"/>
  <c r="F544" i="5"/>
  <c r="F543" i="5"/>
  <c r="F542" i="5"/>
  <c r="F541" i="5"/>
  <c r="F540" i="5"/>
  <c r="F539" i="5"/>
  <c r="F538" i="5"/>
  <c r="F537" i="5"/>
  <c r="F536" i="5"/>
  <c r="F535" i="5"/>
  <c r="F534" i="5"/>
  <c r="F533" i="5"/>
  <c r="F532" i="5"/>
  <c r="F531" i="5"/>
  <c r="F530" i="5"/>
  <c r="F529" i="5"/>
  <c r="F528" i="5"/>
  <c r="F527" i="5"/>
  <c r="F526" i="5"/>
  <c r="F525" i="5"/>
  <c r="F524" i="5"/>
  <c r="F523" i="5"/>
  <c r="F522" i="5"/>
  <c r="F521" i="5"/>
  <c r="F520" i="5"/>
  <c r="F519" i="5"/>
  <c r="F518" i="5"/>
  <c r="F517" i="5"/>
  <c r="F516" i="5"/>
  <c r="F515" i="5"/>
  <c r="F514" i="5"/>
  <c r="F513" i="5"/>
  <c r="F512" i="5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498" i="5"/>
  <c r="F497" i="5"/>
  <c r="F496" i="5"/>
  <c r="F495" i="5"/>
  <c r="F494" i="5"/>
  <c r="F493" i="5"/>
  <c r="F492" i="5"/>
  <c r="F491" i="5"/>
  <c r="F490" i="5"/>
  <c r="F489" i="5"/>
  <c r="F488" i="5"/>
  <c r="F487" i="5"/>
  <c r="F485" i="5"/>
  <c r="F476" i="5"/>
  <c r="F475" i="5"/>
  <c r="F474" i="5"/>
  <c r="F473" i="5"/>
  <c r="F472" i="5"/>
  <c r="F471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40" i="5"/>
  <c r="F438" i="5"/>
  <c r="F437" i="5"/>
  <c r="F436" i="5"/>
  <c r="F435" i="5"/>
  <c r="F434" i="5"/>
  <c r="F432" i="5"/>
  <c r="F431" i="5"/>
  <c r="F430" i="5"/>
  <c r="F429" i="5"/>
  <c r="F428" i="5"/>
  <c r="F427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89" i="5"/>
  <c r="F388" i="5"/>
  <c r="F387" i="5"/>
  <c r="F386" i="5"/>
  <c r="F385" i="5"/>
  <c r="F384" i="5"/>
  <c r="F383" i="5"/>
  <c r="F382" i="5"/>
  <c r="F381" i="5"/>
  <c r="F378" i="5"/>
  <c r="F377" i="5"/>
  <c r="F376" i="5"/>
  <c r="F375" i="5"/>
  <c r="F374" i="5"/>
  <c r="F373" i="5"/>
  <c r="F372" i="5"/>
  <c r="F371" i="5"/>
  <c r="F370" i="5"/>
  <c r="F369" i="5"/>
  <c r="F368" i="5"/>
  <c r="F367" i="5"/>
  <c r="F366" i="5"/>
  <c r="F365" i="5"/>
  <c r="F364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2" i="5"/>
  <c r="F321" i="5"/>
  <c r="F320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1" i="5"/>
  <c r="F250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0" i="5"/>
  <c r="F189" i="5"/>
  <c r="F188" i="5"/>
  <c r="F187" i="5"/>
  <c r="F186" i="5"/>
  <c r="F185" i="5"/>
  <c r="F183" i="5"/>
  <c r="F182" i="5"/>
  <c r="F181" i="5"/>
  <c r="F180" i="5"/>
  <c r="F179" i="5"/>
  <c r="F178" i="5"/>
  <c r="F177" i="5"/>
  <c r="F176" i="5"/>
  <c r="F175" i="5"/>
  <c r="F174" i="5"/>
  <c r="F173" i="5"/>
  <c r="F171" i="5"/>
  <c r="F170" i="5"/>
  <c r="F169" i="5"/>
  <c r="F168" i="5"/>
  <c r="F167" i="5"/>
  <c r="F166" i="5"/>
  <c r="F165" i="5"/>
  <c r="F164" i="5"/>
  <c r="F163" i="5"/>
  <c r="F162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3" i="5"/>
  <c r="F122" i="5"/>
  <c r="F121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4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2" i="5"/>
  <c r="F41" i="5"/>
  <c r="F40" i="5"/>
  <c r="F39" i="5"/>
  <c r="F38" i="5"/>
  <c r="F37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0" i="5"/>
  <c r="F19" i="5"/>
  <c r="F18" i="5"/>
  <c r="F17" i="5"/>
  <c r="F16" i="5"/>
  <c r="F15" i="5"/>
  <c r="F14" i="5"/>
  <c r="F10" i="5"/>
  <c r="F635" i="3" l="1"/>
  <c r="F638" i="4"/>
  <c r="G639" i="4" s="1"/>
  <c r="F596" i="5"/>
  <c r="D852" i="6"/>
  <c r="D851" i="6"/>
  <c r="D850" i="6"/>
  <c r="D849" i="6"/>
  <c r="D848" i="6"/>
  <c r="D845" i="6"/>
  <c r="D844" i="6"/>
  <c r="D843" i="6"/>
  <c r="D842" i="6"/>
  <c r="D841" i="6"/>
  <c r="D840" i="6"/>
  <c r="D839" i="6"/>
  <c r="D838" i="6"/>
  <c r="D837" i="6"/>
  <c r="D835" i="6"/>
  <c r="D834" i="6"/>
  <c r="D833" i="6"/>
  <c r="D832" i="6"/>
  <c r="D831" i="6"/>
  <c r="D830" i="6"/>
  <c r="D829" i="6"/>
  <c r="D828" i="6"/>
  <c r="D827" i="6"/>
  <c r="D826" i="6"/>
  <c r="D825" i="6"/>
  <c r="D824" i="6"/>
  <c r="D822" i="6"/>
  <c r="D821" i="6"/>
  <c r="D820" i="6"/>
  <c r="D818" i="6"/>
  <c r="D817" i="6"/>
  <c r="D816" i="6"/>
  <c r="D815" i="6"/>
  <c r="D814" i="6"/>
  <c r="D813" i="6"/>
  <c r="D812" i="6"/>
  <c r="D811" i="6"/>
  <c r="D810" i="6"/>
  <c r="D809" i="6"/>
  <c r="D808" i="6"/>
  <c r="D806" i="6"/>
  <c r="D805" i="6"/>
  <c r="D804" i="6"/>
  <c r="D803" i="6"/>
  <c r="D802" i="6"/>
  <c r="D801" i="6"/>
  <c r="D800" i="6"/>
  <c r="D798" i="6"/>
  <c r="D797" i="6"/>
  <c r="D796" i="6"/>
  <c r="D794" i="6"/>
  <c r="D792" i="6"/>
  <c r="D788" i="6"/>
  <c r="D786" i="6"/>
  <c r="D785" i="6"/>
  <c r="D783" i="6"/>
  <c r="D781" i="6"/>
  <c r="D780" i="6"/>
  <c r="D776" i="6"/>
  <c r="D775" i="6"/>
  <c r="D772" i="6"/>
  <c r="D771" i="6"/>
  <c r="D770" i="6"/>
  <c r="D769" i="6"/>
  <c r="D767" i="6"/>
  <c r="D766" i="6"/>
  <c r="D765" i="6"/>
  <c r="D764" i="6"/>
  <c r="D763" i="6"/>
  <c r="D762" i="6"/>
  <c r="D761" i="6"/>
  <c r="D760" i="6"/>
  <c r="D759" i="6"/>
  <c r="D758" i="6"/>
  <c r="D757" i="6"/>
  <c r="D756" i="6"/>
  <c r="D754" i="6"/>
  <c r="D753" i="6"/>
  <c r="D751" i="6"/>
  <c r="D750" i="6"/>
  <c r="D748" i="6"/>
  <c r="D746" i="6"/>
  <c r="D745" i="6"/>
  <c r="D744" i="6"/>
  <c r="D743" i="6"/>
  <c r="D742" i="6"/>
  <c r="D741" i="6"/>
  <c r="D740" i="6"/>
  <c r="D739" i="6"/>
  <c r="D738" i="6"/>
  <c r="D737" i="6"/>
  <c r="D736" i="6"/>
  <c r="D735" i="6"/>
  <c r="D734" i="6"/>
  <c r="D733" i="6"/>
  <c r="D732" i="6"/>
  <c r="D731" i="6"/>
  <c r="D730" i="6"/>
  <c r="D729" i="6"/>
  <c r="D728" i="6"/>
  <c r="D727" i="6"/>
  <c r="D726" i="6"/>
  <c r="D725" i="6"/>
  <c r="D724" i="6"/>
  <c r="D723" i="6"/>
  <c r="D722" i="6"/>
  <c r="D721" i="6"/>
  <c r="D720" i="6"/>
  <c r="D719" i="6"/>
  <c r="D718" i="6"/>
  <c r="D717" i="6"/>
  <c r="D716" i="6"/>
  <c r="D715" i="6"/>
  <c r="D714" i="6"/>
  <c r="D713" i="6"/>
  <c r="D712" i="6"/>
  <c r="D711" i="6"/>
  <c r="D710" i="6"/>
  <c r="D709" i="6"/>
  <c r="D708" i="6"/>
  <c r="D707" i="6"/>
  <c r="D706" i="6"/>
  <c r="D705" i="6"/>
  <c r="D704" i="6"/>
  <c r="D703" i="6"/>
  <c r="D702" i="6"/>
  <c r="D701" i="6"/>
  <c r="D700" i="6"/>
  <c r="D699" i="6"/>
  <c r="D698" i="6"/>
  <c r="D697" i="6"/>
  <c r="D696" i="6"/>
  <c r="D695" i="6"/>
  <c r="D694" i="6"/>
  <c r="D693" i="6"/>
  <c r="D691" i="6"/>
  <c r="D690" i="6"/>
  <c r="D687" i="6"/>
  <c r="D686" i="6"/>
  <c r="D685" i="6"/>
  <c r="D684" i="6"/>
  <c r="D683" i="6"/>
  <c r="D682" i="6"/>
  <c r="D680" i="6"/>
  <c r="D676" i="6"/>
  <c r="D674" i="6"/>
  <c r="D673" i="6"/>
  <c r="D672" i="6"/>
  <c r="D671" i="6"/>
  <c r="D670" i="6"/>
  <c r="D669" i="6"/>
  <c r="D668" i="6"/>
  <c r="D667" i="6"/>
  <c r="D666" i="6"/>
  <c r="D665" i="6"/>
  <c r="D664" i="6"/>
  <c r="D663" i="6"/>
  <c r="D662" i="6"/>
  <c r="D661" i="6"/>
  <c r="D660" i="6"/>
  <c r="D659" i="6"/>
  <c r="D658" i="6"/>
  <c r="D657" i="6"/>
  <c r="D656" i="6"/>
  <c r="D655" i="6"/>
  <c r="D654" i="6"/>
  <c r="D653" i="6"/>
  <c r="D652" i="6"/>
  <c r="D651" i="6"/>
  <c r="D650" i="6"/>
  <c r="D649" i="6"/>
  <c r="D648" i="6"/>
  <c r="D647" i="6"/>
  <c r="D646" i="6"/>
  <c r="D645" i="6"/>
  <c r="D644" i="6"/>
  <c r="D643" i="6"/>
  <c r="D642" i="6"/>
  <c r="D641" i="6"/>
  <c r="D640" i="6"/>
  <c r="D639" i="6"/>
  <c r="D638" i="6"/>
  <c r="D637" i="6"/>
  <c r="D636" i="6"/>
  <c r="D635" i="6"/>
  <c r="D634" i="6"/>
  <c r="D633" i="6"/>
  <c r="D632" i="6"/>
  <c r="D631" i="6"/>
  <c r="D630" i="6"/>
  <c r="D629" i="6"/>
  <c r="D628" i="6"/>
  <c r="D627" i="6"/>
  <c r="D626" i="6"/>
  <c r="D622" i="6"/>
  <c r="D621" i="6"/>
  <c r="D617" i="6"/>
  <c r="D616" i="6"/>
  <c r="D615" i="6"/>
  <c r="D614" i="6"/>
  <c r="D613" i="6"/>
  <c r="D612" i="6"/>
  <c r="D611" i="6"/>
  <c r="D610" i="6"/>
  <c r="D608" i="6"/>
  <c r="D600" i="6"/>
  <c r="D598" i="6"/>
  <c r="D597" i="6"/>
  <c r="D596" i="6"/>
  <c r="D592" i="6"/>
  <c r="D591" i="6"/>
  <c r="D590" i="6"/>
  <c r="D589" i="6"/>
  <c r="D588" i="6"/>
  <c r="D587" i="6"/>
  <c r="D586" i="6"/>
  <c r="D585" i="6"/>
  <c r="D570" i="6"/>
  <c r="D569" i="6"/>
  <c r="D565" i="6"/>
  <c r="D564" i="6"/>
  <c r="D562" i="6"/>
  <c r="D561" i="6"/>
  <c r="D560" i="6"/>
  <c r="D559" i="6"/>
  <c r="D558" i="6"/>
  <c r="D557" i="6"/>
  <c r="D556" i="6"/>
  <c r="D555" i="6"/>
  <c r="D554" i="6"/>
  <c r="D553" i="6"/>
  <c r="D552" i="6"/>
  <c r="D551" i="6"/>
  <c r="D550" i="6"/>
  <c r="D549" i="6"/>
  <c r="D548" i="6"/>
  <c r="D547" i="6"/>
  <c r="D546" i="6"/>
  <c r="D545" i="6"/>
  <c r="D544" i="6"/>
  <c r="D543" i="6"/>
  <c r="D542" i="6"/>
  <c r="D541" i="6"/>
  <c r="D540" i="6"/>
  <c r="D539" i="6"/>
  <c r="D538" i="6"/>
  <c r="D537" i="6"/>
  <c r="D536" i="6"/>
  <c r="D535" i="6"/>
  <c r="D534" i="6"/>
  <c r="D533" i="6"/>
  <c r="D532" i="6"/>
  <c r="D531" i="6"/>
  <c r="D530" i="6"/>
  <c r="D529" i="6"/>
  <c r="D528" i="6"/>
  <c r="D526" i="6"/>
  <c r="D525" i="6"/>
  <c r="D524" i="6"/>
  <c r="D523" i="6"/>
  <c r="D522" i="6"/>
  <c r="D521" i="6"/>
  <c r="D520" i="6"/>
  <c r="D519" i="6"/>
  <c r="D517" i="6"/>
  <c r="D516" i="6"/>
  <c r="D515" i="6"/>
  <c r="D514" i="6"/>
  <c r="D513" i="6"/>
  <c r="D512" i="6"/>
  <c r="D511" i="6"/>
  <c r="D510" i="6"/>
  <c r="D509" i="6"/>
  <c r="D508" i="6"/>
  <c r="D507" i="6"/>
  <c r="D506" i="6"/>
  <c r="D505" i="6"/>
  <c r="D504" i="6"/>
  <c r="D503" i="6"/>
  <c r="D502" i="6"/>
  <c r="D501" i="6"/>
  <c r="D499" i="6"/>
  <c r="D498" i="6"/>
  <c r="D497" i="6"/>
  <c r="D496" i="6"/>
  <c r="D495" i="6"/>
  <c r="D494" i="6"/>
  <c r="D493" i="6"/>
  <c r="D492" i="6"/>
  <c r="D490" i="6"/>
  <c r="D481" i="6"/>
  <c r="D480" i="6"/>
  <c r="D479" i="6"/>
  <c r="D478" i="6"/>
  <c r="D477" i="6"/>
  <c r="D476" i="6"/>
  <c r="D475" i="6"/>
  <c r="D474" i="6"/>
  <c r="D473" i="6"/>
  <c r="D472" i="6"/>
  <c r="D471" i="6"/>
  <c r="D470" i="6"/>
  <c r="D469" i="6"/>
  <c r="D468" i="6"/>
  <c r="D467" i="6"/>
  <c r="D466" i="6"/>
  <c r="D465" i="6"/>
  <c r="D464" i="6"/>
  <c r="D463" i="6"/>
  <c r="D462" i="6"/>
  <c r="D461" i="6"/>
  <c r="D460" i="6"/>
  <c r="D459" i="6"/>
  <c r="D458" i="6"/>
  <c r="D457" i="6"/>
  <c r="D456" i="6"/>
  <c r="D455" i="6"/>
  <c r="D454" i="6"/>
  <c r="D453" i="6"/>
  <c r="D452" i="6"/>
  <c r="D451" i="6"/>
  <c r="D450" i="6"/>
  <c r="D449" i="6"/>
  <c r="D448" i="6"/>
  <c r="D447" i="6"/>
  <c r="D445" i="6"/>
  <c r="D443" i="6"/>
  <c r="D442" i="6"/>
  <c r="D441" i="6"/>
  <c r="D440" i="6"/>
  <c r="D439" i="6"/>
  <c r="D438" i="6"/>
  <c r="D437" i="6"/>
  <c r="D436" i="6"/>
  <c r="D435" i="6"/>
  <c r="D432" i="6"/>
  <c r="D430" i="6"/>
  <c r="D429" i="6"/>
  <c r="D428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1" i="6"/>
  <c r="D410" i="6"/>
  <c r="D409" i="6"/>
  <c r="D408" i="6"/>
  <c r="D407" i="6"/>
  <c r="D406" i="6"/>
  <c r="D405" i="6"/>
  <c r="D404" i="6"/>
  <c r="D403" i="6"/>
  <c r="D402" i="6"/>
  <c r="D401" i="6"/>
  <c r="D400" i="6"/>
  <c r="D399" i="6"/>
  <c r="D398" i="6"/>
  <c r="D397" i="6"/>
  <c r="D394" i="6"/>
  <c r="D393" i="6"/>
  <c r="D392" i="6"/>
  <c r="D391" i="6"/>
  <c r="D390" i="6"/>
  <c r="D389" i="6"/>
  <c r="D388" i="6"/>
  <c r="D387" i="6"/>
  <c r="D386" i="6"/>
  <c r="D385" i="6"/>
  <c r="D384" i="6"/>
  <c r="D383" i="6"/>
  <c r="D382" i="6"/>
  <c r="D381" i="6"/>
  <c r="D380" i="6"/>
  <c r="D379" i="6"/>
  <c r="D378" i="6"/>
  <c r="D377" i="6"/>
  <c r="D376" i="6"/>
  <c r="D375" i="6"/>
  <c r="D374" i="6"/>
  <c r="D373" i="6"/>
  <c r="D372" i="6"/>
  <c r="D371" i="6"/>
  <c r="D369" i="6"/>
  <c r="D367" i="6"/>
  <c r="D366" i="6"/>
  <c r="D365" i="6"/>
  <c r="D364" i="6"/>
  <c r="D363" i="6"/>
  <c r="D362" i="6"/>
  <c r="D361" i="6"/>
  <c r="D360" i="6"/>
  <c r="D359" i="6"/>
  <c r="D358" i="6"/>
  <c r="D357" i="6"/>
  <c r="D354" i="6"/>
  <c r="D353" i="6"/>
  <c r="D352" i="6"/>
  <c r="D351" i="6"/>
  <c r="D350" i="6"/>
  <c r="D349" i="6"/>
  <c r="D348" i="6"/>
  <c r="D347" i="6"/>
  <c r="D346" i="6"/>
  <c r="D345" i="6"/>
  <c r="D344" i="6"/>
  <c r="D343" i="6"/>
  <c r="D342" i="6"/>
  <c r="D341" i="6"/>
  <c r="D338" i="6"/>
  <c r="D337" i="6"/>
  <c r="D336" i="6"/>
  <c r="D335" i="6"/>
  <c r="D334" i="6"/>
  <c r="D333" i="6"/>
  <c r="D332" i="6"/>
  <c r="D330" i="6"/>
  <c r="D329" i="6"/>
  <c r="D328" i="6"/>
  <c r="D326" i="6"/>
  <c r="D325" i="6"/>
  <c r="D324" i="6"/>
  <c r="D323" i="6"/>
  <c r="D322" i="6"/>
  <c r="D321" i="6"/>
  <c r="D320" i="6"/>
  <c r="D319" i="6"/>
  <c r="D318" i="6"/>
  <c r="D317" i="6"/>
  <c r="D316" i="6"/>
  <c r="D315" i="6"/>
  <c r="D314" i="6"/>
  <c r="D313" i="6"/>
  <c r="D312" i="6"/>
  <c r="D311" i="6"/>
  <c r="D310" i="6"/>
  <c r="D309" i="6"/>
  <c r="D308" i="6"/>
  <c r="D307" i="6"/>
  <c r="D306" i="6"/>
  <c r="D305" i="6"/>
  <c r="D304" i="6"/>
  <c r="D303" i="6"/>
  <c r="D300" i="6"/>
  <c r="D299" i="6"/>
  <c r="D298" i="6"/>
  <c r="D297" i="6"/>
  <c r="D296" i="6"/>
  <c r="D295" i="6"/>
  <c r="D294" i="6"/>
  <c r="D293" i="6"/>
  <c r="D292" i="6"/>
  <c r="D291" i="6"/>
  <c r="D290" i="6"/>
  <c r="D289" i="6"/>
  <c r="D288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69" i="6"/>
  <c r="D268" i="6"/>
  <c r="D266" i="6"/>
  <c r="D257" i="6"/>
  <c r="D256" i="6"/>
  <c r="D255" i="6"/>
  <c r="D253" i="6"/>
  <c r="D252" i="6"/>
  <c r="D249" i="6"/>
  <c r="D248" i="6"/>
  <c r="D247" i="6"/>
  <c r="D243" i="6"/>
  <c r="D242" i="6"/>
  <c r="D241" i="6"/>
  <c r="D240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7" i="6"/>
  <c r="D206" i="6"/>
  <c r="D205" i="6"/>
  <c r="D204" i="6"/>
  <c r="D203" i="6"/>
  <c r="D202" i="6"/>
  <c r="D201" i="6"/>
  <c r="D200" i="6"/>
  <c r="D198" i="6"/>
  <c r="D195" i="6"/>
  <c r="D194" i="6"/>
  <c r="D193" i="6"/>
  <c r="D189" i="6"/>
  <c r="D188" i="6"/>
  <c r="D186" i="6"/>
  <c r="D184" i="6"/>
  <c r="D182" i="6"/>
  <c r="D180" i="6"/>
  <c r="D179" i="6"/>
  <c r="D178" i="6"/>
  <c r="D177" i="6"/>
  <c r="D176" i="6"/>
  <c r="D175" i="6"/>
  <c r="D174" i="6"/>
  <c r="D172" i="6"/>
  <c r="D170" i="6"/>
  <c r="D169" i="6"/>
  <c r="D168" i="6"/>
  <c r="D167" i="6"/>
  <c r="D166" i="6"/>
  <c r="D165" i="6"/>
  <c r="D164" i="6"/>
  <c r="D163" i="6"/>
  <c r="D162" i="6"/>
  <c r="D161" i="6"/>
  <c r="D159" i="6"/>
  <c r="D158" i="6"/>
  <c r="D157" i="6"/>
  <c r="D156" i="6"/>
  <c r="D155" i="6"/>
  <c r="D154" i="6"/>
  <c r="D151" i="6"/>
  <c r="D150" i="6"/>
  <c r="D149" i="6"/>
  <c r="D148" i="6"/>
  <c r="D147" i="6"/>
  <c r="D145" i="6"/>
  <c r="D144" i="6"/>
  <c r="D143" i="6"/>
  <c r="D142" i="6"/>
  <c r="D141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1" i="6"/>
  <c r="D120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1" i="6"/>
  <c r="D100" i="6"/>
  <c r="D99" i="6"/>
  <c r="D98" i="6"/>
  <c r="D97" i="6"/>
  <c r="D96" i="6"/>
  <c r="D95" i="6"/>
  <c r="D94" i="6"/>
  <c r="D92" i="6"/>
  <c r="D91" i="6"/>
  <c r="D90" i="6"/>
  <c r="D88" i="6"/>
  <c r="D87" i="6"/>
  <c r="D86" i="6"/>
  <c r="D85" i="6"/>
  <c r="D84" i="6"/>
  <c r="D83" i="6"/>
  <c r="D82" i="6"/>
  <c r="D81" i="6"/>
  <c r="D80" i="6"/>
  <c r="D79" i="6"/>
  <c r="D78" i="6"/>
  <c r="D77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48" i="6"/>
  <c r="D47" i="6"/>
  <c r="D46" i="6"/>
  <c r="D45" i="6"/>
  <c r="D44" i="6"/>
  <c r="D43" i="6"/>
  <c r="D41" i="6"/>
  <c r="D40" i="6"/>
  <c r="D39" i="6"/>
  <c r="D38" i="6"/>
  <c r="D34" i="6"/>
  <c r="D33" i="6"/>
  <c r="D31" i="6"/>
  <c r="D30" i="6"/>
  <c r="D29" i="6"/>
  <c r="D28" i="6"/>
  <c r="D27" i="6"/>
  <c r="D26" i="6"/>
  <c r="D25" i="6"/>
  <c r="D24" i="6"/>
  <c r="D23" i="6"/>
  <c r="D21" i="6"/>
  <c r="D20" i="6"/>
  <c r="D19" i="6"/>
  <c r="D18" i="6"/>
  <c r="D17" i="6"/>
  <c r="D16" i="6"/>
  <c r="D15" i="6"/>
  <c r="D14" i="6"/>
  <c r="D13" i="6"/>
  <c r="D11" i="6"/>
  <c r="F852" i="6"/>
  <c r="F851" i="6"/>
  <c r="F850" i="6"/>
  <c r="F849" i="6"/>
  <c r="F848" i="6"/>
  <c r="F845" i="6"/>
  <c r="F844" i="6"/>
  <c r="F843" i="6"/>
  <c r="F842" i="6"/>
  <c r="F841" i="6"/>
  <c r="F840" i="6"/>
  <c r="F839" i="6"/>
  <c r="F838" i="6"/>
  <c r="F837" i="6"/>
  <c r="F835" i="6"/>
  <c r="F834" i="6"/>
  <c r="F833" i="6"/>
  <c r="F832" i="6"/>
  <c r="F831" i="6"/>
  <c r="F830" i="6"/>
  <c r="F829" i="6"/>
  <c r="F828" i="6"/>
  <c r="F827" i="6"/>
  <c r="F826" i="6"/>
  <c r="F825" i="6"/>
  <c r="F824" i="6"/>
  <c r="F822" i="6"/>
  <c r="F821" i="6"/>
  <c r="F820" i="6"/>
  <c r="F818" i="6"/>
  <c r="F817" i="6"/>
  <c r="F816" i="6"/>
  <c r="F815" i="6"/>
  <c r="F814" i="6"/>
  <c r="F813" i="6"/>
  <c r="F812" i="6"/>
  <c r="F811" i="6"/>
  <c r="F810" i="6"/>
  <c r="F809" i="6"/>
  <c r="F808" i="6"/>
  <c r="F806" i="6"/>
  <c r="F805" i="6"/>
  <c r="F804" i="6"/>
  <c r="F803" i="6"/>
  <c r="F802" i="6"/>
  <c r="F801" i="6"/>
  <c r="F800" i="6"/>
  <c r="F798" i="6"/>
  <c r="F797" i="6"/>
  <c r="F796" i="6"/>
  <c r="F794" i="6"/>
  <c r="F792" i="6"/>
  <c r="F788" i="6"/>
  <c r="F786" i="6"/>
  <c r="F785" i="6"/>
  <c r="F783" i="6"/>
  <c r="F781" i="6"/>
  <c r="F780" i="6"/>
  <c r="F776" i="6"/>
  <c r="F775" i="6"/>
  <c r="F772" i="6"/>
  <c r="F771" i="6"/>
  <c r="F770" i="6"/>
  <c r="F769" i="6"/>
  <c r="F767" i="6"/>
  <c r="F766" i="6"/>
  <c r="F765" i="6"/>
  <c r="F764" i="6"/>
  <c r="F763" i="6"/>
  <c r="F762" i="6"/>
  <c r="F761" i="6"/>
  <c r="F760" i="6"/>
  <c r="F759" i="6"/>
  <c r="F758" i="6"/>
  <c r="F757" i="6"/>
  <c r="F756" i="6"/>
  <c r="F754" i="6"/>
  <c r="F753" i="6"/>
  <c r="F751" i="6"/>
  <c r="F750" i="6"/>
  <c r="F748" i="6"/>
  <c r="F746" i="6"/>
  <c r="F745" i="6"/>
  <c r="F744" i="6"/>
  <c r="F743" i="6"/>
  <c r="F742" i="6"/>
  <c r="F741" i="6"/>
  <c r="F740" i="6"/>
  <c r="F739" i="6"/>
  <c r="F738" i="6"/>
  <c r="F737" i="6"/>
  <c r="F736" i="6"/>
  <c r="F735" i="6"/>
  <c r="F734" i="6"/>
  <c r="F733" i="6"/>
  <c r="F732" i="6"/>
  <c r="F731" i="6"/>
  <c r="F730" i="6"/>
  <c r="F729" i="6"/>
  <c r="F728" i="6"/>
  <c r="F727" i="6"/>
  <c r="F726" i="6"/>
  <c r="F725" i="6"/>
  <c r="F724" i="6"/>
  <c r="F723" i="6"/>
  <c r="F722" i="6"/>
  <c r="F721" i="6"/>
  <c r="F720" i="6"/>
  <c r="F719" i="6"/>
  <c r="F718" i="6"/>
  <c r="F717" i="6"/>
  <c r="F716" i="6"/>
  <c r="F715" i="6"/>
  <c r="F714" i="6"/>
  <c r="F713" i="6"/>
  <c r="F712" i="6"/>
  <c r="F711" i="6"/>
  <c r="F710" i="6"/>
  <c r="F709" i="6"/>
  <c r="F708" i="6"/>
  <c r="F707" i="6"/>
  <c r="F706" i="6"/>
  <c r="F705" i="6"/>
  <c r="F704" i="6"/>
  <c r="F703" i="6"/>
  <c r="F702" i="6"/>
  <c r="F701" i="6"/>
  <c r="F700" i="6"/>
  <c r="F699" i="6"/>
  <c r="F698" i="6"/>
  <c r="F697" i="6"/>
  <c r="F696" i="6"/>
  <c r="F695" i="6"/>
  <c r="F694" i="6"/>
  <c r="F693" i="6"/>
  <c r="F691" i="6"/>
  <c r="F690" i="6"/>
  <c r="F687" i="6"/>
  <c r="F686" i="6"/>
  <c r="F685" i="6"/>
  <c r="F684" i="6"/>
  <c r="F683" i="6"/>
  <c r="F682" i="6"/>
  <c r="F680" i="6"/>
  <c r="F676" i="6"/>
  <c r="F674" i="6"/>
  <c r="F673" i="6"/>
  <c r="F672" i="6"/>
  <c r="F671" i="6"/>
  <c r="F670" i="6"/>
  <c r="F669" i="6"/>
  <c r="F668" i="6"/>
  <c r="F667" i="6"/>
  <c r="F666" i="6"/>
  <c r="F665" i="6"/>
  <c r="F664" i="6"/>
  <c r="F663" i="6"/>
  <c r="F662" i="6"/>
  <c r="F661" i="6"/>
  <c r="F660" i="6"/>
  <c r="F659" i="6"/>
  <c r="F658" i="6"/>
  <c r="F657" i="6"/>
  <c r="F656" i="6"/>
  <c r="F655" i="6"/>
  <c r="F654" i="6"/>
  <c r="F653" i="6"/>
  <c r="F652" i="6"/>
  <c r="F651" i="6"/>
  <c r="F650" i="6"/>
  <c r="F649" i="6"/>
  <c r="F648" i="6"/>
  <c r="F647" i="6"/>
  <c r="F646" i="6"/>
  <c r="F645" i="6"/>
  <c r="F644" i="6"/>
  <c r="F643" i="6"/>
  <c r="F642" i="6"/>
  <c r="F641" i="6"/>
  <c r="F640" i="6"/>
  <c r="F639" i="6"/>
  <c r="F638" i="6"/>
  <c r="F637" i="6"/>
  <c r="F636" i="6"/>
  <c r="F635" i="6"/>
  <c r="F634" i="6"/>
  <c r="F633" i="6"/>
  <c r="F632" i="6"/>
  <c r="F631" i="6"/>
  <c r="F630" i="6"/>
  <c r="F629" i="6"/>
  <c r="F628" i="6"/>
  <c r="F627" i="6"/>
  <c r="F626" i="6"/>
  <c r="F622" i="6"/>
  <c r="F621" i="6"/>
  <c r="F617" i="6"/>
  <c r="F616" i="6"/>
  <c r="F615" i="6"/>
  <c r="F614" i="6"/>
  <c r="F613" i="6"/>
  <c r="F612" i="6"/>
  <c r="F611" i="6"/>
  <c r="F610" i="6"/>
  <c r="F608" i="6"/>
  <c r="H603" i="6"/>
  <c r="F600" i="6"/>
  <c r="F598" i="6"/>
  <c r="F597" i="6"/>
  <c r="F596" i="6"/>
  <c r="F592" i="6"/>
  <c r="F591" i="6"/>
  <c r="F590" i="6"/>
  <c r="F589" i="6"/>
  <c r="F588" i="6"/>
  <c r="F587" i="6"/>
  <c r="F586" i="6"/>
  <c r="F585" i="6"/>
  <c r="F570" i="6"/>
  <c r="F569" i="6"/>
  <c r="F565" i="6"/>
  <c r="F564" i="6"/>
  <c r="F562" i="6"/>
  <c r="F561" i="6"/>
  <c r="F560" i="6"/>
  <c r="F559" i="6"/>
  <c r="F558" i="6"/>
  <c r="F557" i="6"/>
  <c r="F556" i="6"/>
  <c r="F555" i="6"/>
  <c r="F554" i="6"/>
  <c r="F553" i="6"/>
  <c r="F552" i="6"/>
  <c r="F551" i="6"/>
  <c r="F550" i="6"/>
  <c r="F549" i="6"/>
  <c r="F548" i="6"/>
  <c r="F547" i="6"/>
  <c r="F546" i="6"/>
  <c r="F545" i="6"/>
  <c r="F544" i="6"/>
  <c r="F543" i="6"/>
  <c r="F542" i="6"/>
  <c r="F541" i="6"/>
  <c r="F540" i="6"/>
  <c r="F539" i="6"/>
  <c r="F538" i="6"/>
  <c r="F537" i="6"/>
  <c r="F536" i="6"/>
  <c r="F535" i="6"/>
  <c r="F534" i="6"/>
  <c r="F533" i="6"/>
  <c r="F532" i="6"/>
  <c r="F531" i="6"/>
  <c r="F530" i="6"/>
  <c r="F529" i="6"/>
  <c r="F528" i="6"/>
  <c r="F526" i="6"/>
  <c r="F525" i="6"/>
  <c r="F524" i="6"/>
  <c r="F523" i="6"/>
  <c r="F522" i="6"/>
  <c r="F521" i="6"/>
  <c r="F520" i="6"/>
  <c r="F519" i="6"/>
  <c r="F517" i="6"/>
  <c r="F516" i="6"/>
  <c r="F515" i="6"/>
  <c r="F514" i="6"/>
  <c r="F513" i="6"/>
  <c r="F512" i="6"/>
  <c r="F511" i="6"/>
  <c r="F510" i="6"/>
  <c r="F509" i="6"/>
  <c r="F508" i="6"/>
  <c r="F507" i="6"/>
  <c r="F506" i="6"/>
  <c r="F505" i="6"/>
  <c r="F504" i="6"/>
  <c r="F503" i="6"/>
  <c r="F502" i="6"/>
  <c r="F501" i="6"/>
  <c r="F499" i="6"/>
  <c r="F498" i="6"/>
  <c r="F497" i="6"/>
  <c r="F496" i="6"/>
  <c r="F495" i="6"/>
  <c r="F494" i="6"/>
  <c r="F493" i="6"/>
  <c r="F492" i="6"/>
  <c r="F490" i="6"/>
  <c r="F481" i="6"/>
  <c r="F480" i="6"/>
  <c r="F479" i="6"/>
  <c r="F478" i="6"/>
  <c r="F477" i="6"/>
  <c r="F476" i="6"/>
  <c r="F475" i="6"/>
  <c r="F474" i="6"/>
  <c r="F473" i="6"/>
  <c r="F472" i="6"/>
  <c r="F471" i="6"/>
  <c r="F470" i="6"/>
  <c r="F469" i="6"/>
  <c r="F468" i="6"/>
  <c r="F467" i="6"/>
  <c r="F466" i="6"/>
  <c r="F465" i="6"/>
  <c r="F464" i="6"/>
  <c r="F463" i="6"/>
  <c r="F462" i="6"/>
  <c r="F461" i="6"/>
  <c r="F460" i="6"/>
  <c r="F459" i="6"/>
  <c r="F458" i="6"/>
  <c r="F457" i="6"/>
  <c r="F456" i="6"/>
  <c r="F455" i="6"/>
  <c r="F454" i="6"/>
  <c r="F453" i="6"/>
  <c r="F452" i="6"/>
  <c r="F451" i="6"/>
  <c r="F450" i="6"/>
  <c r="F449" i="6"/>
  <c r="F448" i="6"/>
  <c r="F447" i="6"/>
  <c r="F445" i="6"/>
  <c r="F443" i="6"/>
  <c r="F442" i="6"/>
  <c r="F441" i="6"/>
  <c r="F440" i="6"/>
  <c r="F439" i="6"/>
  <c r="F438" i="6"/>
  <c r="F437" i="6"/>
  <c r="F436" i="6"/>
  <c r="F435" i="6"/>
  <c r="F432" i="6"/>
  <c r="F430" i="6"/>
  <c r="F429" i="6"/>
  <c r="F428" i="6"/>
  <c r="F427" i="6"/>
  <c r="F426" i="6"/>
  <c r="F425" i="6"/>
  <c r="F424" i="6"/>
  <c r="F423" i="6"/>
  <c r="F422" i="6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F401" i="6"/>
  <c r="F400" i="6"/>
  <c r="F399" i="6"/>
  <c r="F398" i="6"/>
  <c r="F397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F374" i="6"/>
  <c r="F373" i="6"/>
  <c r="F372" i="6"/>
  <c r="F371" i="6"/>
  <c r="F369" i="6"/>
  <c r="F367" i="6"/>
  <c r="F366" i="6"/>
  <c r="F365" i="6"/>
  <c r="F364" i="6"/>
  <c r="F363" i="6"/>
  <c r="F362" i="6"/>
  <c r="F361" i="6"/>
  <c r="F360" i="6"/>
  <c r="F359" i="6"/>
  <c r="F358" i="6"/>
  <c r="F357" i="6"/>
  <c r="F354" i="6"/>
  <c r="F353" i="6"/>
  <c r="F352" i="6"/>
  <c r="F351" i="6"/>
  <c r="F350" i="6"/>
  <c r="F349" i="6"/>
  <c r="F348" i="6"/>
  <c r="F347" i="6"/>
  <c r="F346" i="6"/>
  <c r="F345" i="6"/>
  <c r="F344" i="6"/>
  <c r="F343" i="6"/>
  <c r="F342" i="6"/>
  <c r="F341" i="6"/>
  <c r="F338" i="6"/>
  <c r="F337" i="6"/>
  <c r="F336" i="6"/>
  <c r="F335" i="6"/>
  <c r="F334" i="6"/>
  <c r="F333" i="6"/>
  <c r="F332" i="6"/>
  <c r="F330" i="6"/>
  <c r="F329" i="6"/>
  <c r="F328" i="6"/>
  <c r="F326" i="6"/>
  <c r="F325" i="6"/>
  <c r="F324" i="6"/>
  <c r="F323" i="6"/>
  <c r="F322" i="6"/>
  <c r="F321" i="6"/>
  <c r="F320" i="6"/>
  <c r="F319" i="6"/>
  <c r="F318" i="6"/>
  <c r="F317" i="6"/>
  <c r="F316" i="6"/>
  <c r="F315" i="6"/>
  <c r="F314" i="6"/>
  <c r="F313" i="6"/>
  <c r="F312" i="6"/>
  <c r="F311" i="6"/>
  <c r="F310" i="6"/>
  <c r="F309" i="6"/>
  <c r="F308" i="6"/>
  <c r="F307" i="6"/>
  <c r="F306" i="6"/>
  <c r="F305" i="6"/>
  <c r="F304" i="6"/>
  <c r="F303" i="6"/>
  <c r="F300" i="6"/>
  <c r="F299" i="6"/>
  <c r="F298" i="6"/>
  <c r="F297" i="6"/>
  <c r="F296" i="6"/>
  <c r="F295" i="6"/>
  <c r="F294" i="6"/>
  <c r="F293" i="6"/>
  <c r="F292" i="6"/>
  <c r="F291" i="6"/>
  <c r="F290" i="6"/>
  <c r="F289" i="6"/>
  <c r="F288" i="6"/>
  <c r="F285" i="6"/>
  <c r="F284" i="6"/>
  <c r="F283" i="6"/>
  <c r="F282" i="6"/>
  <c r="F281" i="6"/>
  <c r="F280" i="6"/>
  <c r="F279" i="6"/>
  <c r="F278" i="6"/>
  <c r="F277" i="6"/>
  <c r="F276" i="6"/>
  <c r="F275" i="6"/>
  <c r="F274" i="6"/>
  <c r="F273" i="6"/>
  <c r="F272" i="6"/>
  <c r="F269" i="6"/>
  <c r="F268" i="6"/>
  <c r="F266" i="6"/>
  <c r="F257" i="6"/>
  <c r="F256" i="6"/>
  <c r="F255" i="6"/>
  <c r="F253" i="6"/>
  <c r="F252" i="6"/>
  <c r="F249" i="6"/>
  <c r="F248" i="6"/>
  <c r="F247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7" i="6"/>
  <c r="F206" i="6"/>
  <c r="F205" i="6"/>
  <c r="F204" i="6"/>
  <c r="F203" i="6"/>
  <c r="F202" i="6"/>
  <c r="F201" i="6"/>
  <c r="F200" i="6"/>
  <c r="F198" i="6"/>
  <c r="F195" i="6"/>
  <c r="F194" i="6"/>
  <c r="F193" i="6"/>
  <c r="F189" i="6"/>
  <c r="F188" i="6"/>
  <c r="F186" i="6"/>
  <c r="F184" i="6"/>
  <c r="F182" i="6"/>
  <c r="F180" i="6"/>
  <c r="F179" i="6"/>
  <c r="F178" i="6"/>
  <c r="F177" i="6"/>
  <c r="F176" i="6"/>
  <c r="F175" i="6"/>
  <c r="F174" i="6"/>
  <c r="F172" i="6"/>
  <c r="F170" i="6"/>
  <c r="F169" i="6"/>
  <c r="F168" i="6"/>
  <c r="F167" i="6"/>
  <c r="F166" i="6"/>
  <c r="F165" i="6"/>
  <c r="F164" i="6"/>
  <c r="F163" i="6"/>
  <c r="F162" i="6"/>
  <c r="F161" i="6"/>
  <c r="F159" i="6"/>
  <c r="F158" i="6"/>
  <c r="F157" i="6"/>
  <c r="F156" i="6"/>
  <c r="F155" i="6"/>
  <c r="F154" i="6"/>
  <c r="F151" i="6"/>
  <c r="F150" i="6"/>
  <c r="F149" i="6"/>
  <c r="F148" i="6"/>
  <c r="F147" i="6"/>
  <c r="F145" i="6"/>
  <c r="F144" i="6"/>
  <c r="F143" i="6"/>
  <c r="F142" i="6"/>
  <c r="F141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1" i="6"/>
  <c r="F120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1" i="6"/>
  <c r="F100" i="6"/>
  <c r="F99" i="6"/>
  <c r="F98" i="6"/>
  <c r="F97" i="6"/>
  <c r="F96" i="6"/>
  <c r="F95" i="6"/>
  <c r="F94" i="6"/>
  <c r="F92" i="6"/>
  <c r="F91" i="6"/>
  <c r="F90" i="6"/>
  <c r="F88" i="6"/>
  <c r="F87" i="6"/>
  <c r="F86" i="6"/>
  <c r="F85" i="6"/>
  <c r="F84" i="6"/>
  <c r="F83" i="6"/>
  <c r="F82" i="6"/>
  <c r="F81" i="6"/>
  <c r="F80" i="6"/>
  <c r="F79" i="6"/>
  <c r="F78" i="6"/>
  <c r="F77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48" i="6"/>
  <c r="F47" i="6"/>
  <c r="F46" i="6"/>
  <c r="F45" i="6"/>
  <c r="F44" i="6"/>
  <c r="F43" i="6"/>
  <c r="F41" i="6"/>
  <c r="F40" i="6"/>
  <c r="F39" i="6"/>
  <c r="F38" i="6"/>
  <c r="F34" i="6"/>
  <c r="F33" i="6"/>
  <c r="F31" i="6"/>
  <c r="F30" i="6"/>
  <c r="F29" i="6"/>
  <c r="F28" i="6"/>
  <c r="F27" i="6"/>
  <c r="F26" i="6"/>
  <c r="F25" i="6"/>
  <c r="F24" i="6"/>
  <c r="F23" i="6"/>
  <c r="F21" i="6"/>
  <c r="F20" i="6"/>
  <c r="F19" i="6"/>
  <c r="F18" i="6"/>
  <c r="F17" i="6"/>
  <c r="F16" i="6"/>
  <c r="F15" i="6"/>
  <c r="F14" i="6"/>
  <c r="F13" i="6"/>
  <c r="F11" i="6"/>
  <c r="E484" i="8"/>
  <c r="E482" i="8"/>
  <c r="E481" i="8"/>
  <c r="E480" i="8"/>
  <c r="E476" i="8"/>
  <c r="E475" i="8"/>
  <c r="E474" i="8"/>
  <c r="E473" i="8"/>
  <c r="E472" i="8"/>
  <c r="E471" i="8"/>
  <c r="E470" i="8"/>
  <c r="E469" i="8"/>
  <c r="E467" i="8"/>
  <c r="E466" i="8"/>
  <c r="E465" i="8"/>
  <c r="E464" i="8"/>
  <c r="E463" i="8"/>
  <c r="E462" i="8"/>
  <c r="E461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4" i="8"/>
  <c r="E409" i="8"/>
  <c r="E406" i="8"/>
  <c r="E403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6" i="8"/>
  <c r="E385" i="8"/>
  <c r="E384" i="8"/>
  <c r="E382" i="8"/>
  <c r="E381" i="8"/>
  <c r="E380" i="8"/>
  <c r="E379" i="8"/>
  <c r="E378" i="8"/>
  <c r="E377" i="8"/>
  <c r="E376" i="8"/>
  <c r="E375" i="8"/>
  <c r="E370" i="8"/>
  <c r="E369" i="8"/>
  <c r="E366" i="8"/>
  <c r="E365" i="8"/>
  <c r="E364" i="8"/>
  <c r="E363" i="8"/>
  <c r="E362" i="8"/>
  <c r="E361" i="8"/>
  <c r="E360" i="8"/>
  <c r="E359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6" i="8"/>
  <c r="E333" i="8"/>
  <c r="E332" i="8"/>
  <c r="E331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299" i="8"/>
  <c r="E298" i="8"/>
  <c r="E297" i="8"/>
  <c r="E296" i="8"/>
  <c r="E295" i="8"/>
  <c r="E294" i="8"/>
  <c r="E293" i="8"/>
  <c r="E290" i="8"/>
  <c r="E289" i="8"/>
  <c r="E288" i="8"/>
  <c r="E287" i="8"/>
  <c r="E286" i="8"/>
  <c r="E285" i="8"/>
  <c r="E284" i="8"/>
  <c r="E282" i="8"/>
  <c r="E280" i="8"/>
  <c r="E279" i="8"/>
  <c r="E278" i="8"/>
  <c r="E277" i="8"/>
  <c r="E276" i="8"/>
  <c r="E272" i="8"/>
  <c r="E271" i="8"/>
  <c r="E268" i="8"/>
  <c r="E264" i="8"/>
  <c r="E263" i="8"/>
  <c r="E261" i="8"/>
  <c r="E260" i="8"/>
  <c r="E259" i="8"/>
  <c r="E258" i="8"/>
  <c r="E257" i="8"/>
  <c r="E254" i="8"/>
  <c r="E253" i="8"/>
  <c r="E251" i="8"/>
  <c r="E250" i="8"/>
  <c r="E249" i="8"/>
  <c r="E248" i="8"/>
  <c r="E247" i="8"/>
  <c r="E246" i="8"/>
  <c r="E245" i="8"/>
  <c r="E244" i="8"/>
  <c r="E243" i="8"/>
  <c r="E242" i="8"/>
  <c r="E240" i="8"/>
  <c r="E239" i="8"/>
  <c r="E238" i="8"/>
  <c r="E237" i="8"/>
  <c r="E236" i="8"/>
  <c r="E233" i="8"/>
  <c r="E232" i="8"/>
  <c r="E231" i="8"/>
  <c r="E227" i="8"/>
  <c r="E226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08" i="8"/>
  <c r="E207" i="8"/>
  <c r="E206" i="8"/>
  <c r="E205" i="8"/>
  <c r="E203" i="8"/>
  <c r="E201" i="8"/>
  <c r="E200" i="8"/>
  <c r="E199" i="8"/>
  <c r="E198" i="8"/>
  <c r="E197" i="8"/>
  <c r="E196" i="8"/>
  <c r="E195" i="8"/>
  <c r="E192" i="8"/>
  <c r="E191" i="8"/>
  <c r="E189" i="8"/>
  <c r="E187" i="8"/>
  <c r="E186" i="8"/>
  <c r="E184" i="8"/>
  <c r="E183" i="8"/>
  <c r="E181" i="8"/>
  <c r="E179" i="8"/>
  <c r="E177" i="8"/>
  <c r="E175" i="8"/>
  <c r="E173" i="8"/>
  <c r="E172" i="8"/>
  <c r="E169" i="8"/>
  <c r="E167" i="8"/>
  <c r="E166" i="8"/>
  <c r="E165" i="8"/>
  <c r="E164" i="8"/>
  <c r="E163" i="8"/>
  <c r="E162" i="8"/>
  <c r="E161" i="8"/>
  <c r="E159" i="8"/>
  <c r="E157" i="8"/>
  <c r="E156" i="8"/>
  <c r="E153" i="8"/>
  <c r="E152" i="8"/>
  <c r="E148" i="8"/>
  <c r="E146" i="8"/>
  <c r="E145" i="8"/>
  <c r="E141" i="8"/>
  <c r="E140" i="8"/>
  <c r="E138" i="8"/>
  <c r="E136" i="8"/>
  <c r="E134" i="8"/>
  <c r="E132" i="8"/>
  <c r="E131" i="8"/>
  <c r="E126" i="8"/>
  <c r="E125" i="8"/>
  <c r="E124" i="8"/>
  <c r="E123" i="8"/>
  <c r="E122" i="8"/>
  <c r="E120" i="8"/>
  <c r="E119" i="8"/>
  <c r="E118" i="8"/>
  <c r="E115" i="8"/>
  <c r="E114" i="8"/>
  <c r="E109" i="8"/>
  <c r="E108" i="8"/>
  <c r="E107" i="8"/>
  <c r="E104" i="8"/>
  <c r="E103" i="8"/>
  <c r="E102" i="8"/>
  <c r="E101" i="8"/>
  <c r="E100" i="8"/>
  <c r="E99" i="8"/>
  <c r="E98" i="8"/>
  <c r="E97" i="8"/>
  <c r="E96" i="8"/>
  <c r="E95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7" i="8"/>
  <c r="E16" i="8"/>
  <c r="E14" i="8"/>
  <c r="I485" i="8"/>
  <c r="G484" i="8"/>
  <c r="G482" i="8"/>
  <c r="G481" i="8"/>
  <c r="G480" i="8"/>
  <c r="G479" i="8"/>
  <c r="G478" i="8"/>
  <c r="G477" i="8"/>
  <c r="G476" i="8"/>
  <c r="G475" i="8"/>
  <c r="G474" i="8"/>
  <c r="G473" i="8"/>
  <c r="G472" i="8"/>
  <c r="G471" i="8"/>
  <c r="G470" i="8"/>
  <c r="G469" i="8"/>
  <c r="G467" i="8"/>
  <c r="G466" i="8"/>
  <c r="G465" i="8"/>
  <c r="G464" i="8"/>
  <c r="G463" i="8"/>
  <c r="G462" i="8"/>
  <c r="G461" i="8"/>
  <c r="G459" i="8"/>
  <c r="G458" i="8"/>
  <c r="G457" i="8"/>
  <c r="G456" i="8"/>
  <c r="G455" i="8"/>
  <c r="G454" i="8"/>
  <c r="G453" i="8"/>
  <c r="G452" i="8"/>
  <c r="G451" i="8"/>
  <c r="G450" i="8"/>
  <c r="G449" i="8"/>
  <c r="G448" i="8"/>
  <c r="G447" i="8"/>
  <c r="G446" i="8"/>
  <c r="G444" i="8"/>
  <c r="G443" i="8"/>
  <c r="G442" i="8"/>
  <c r="G441" i="8"/>
  <c r="G440" i="8"/>
  <c r="G439" i="8"/>
  <c r="G438" i="8"/>
  <c r="G437" i="8"/>
  <c r="G436" i="8"/>
  <c r="G435" i="8"/>
  <c r="G434" i="8"/>
  <c r="G433" i="8"/>
  <c r="G431" i="8"/>
  <c r="G430" i="8"/>
  <c r="G429" i="8"/>
  <c r="G428" i="8"/>
  <c r="G427" i="8"/>
  <c r="G426" i="8"/>
  <c r="G425" i="8"/>
  <c r="G424" i="8"/>
  <c r="G423" i="8"/>
  <c r="G422" i="8"/>
  <c r="G421" i="8"/>
  <c r="G420" i="8"/>
  <c r="G419" i="8"/>
  <c r="G414" i="8"/>
  <c r="G409" i="8"/>
  <c r="G406" i="8"/>
  <c r="G403" i="8"/>
  <c r="G400" i="8"/>
  <c r="G399" i="8"/>
  <c r="G398" i="8"/>
  <c r="G397" i="8"/>
  <c r="G396" i="8"/>
  <c r="G395" i="8"/>
  <c r="G394" i="8"/>
  <c r="G393" i="8"/>
  <c r="G392" i="8"/>
  <c r="G391" i="8"/>
  <c r="G390" i="8"/>
  <c r="G389" i="8"/>
  <c r="G388" i="8"/>
  <c r="G386" i="8"/>
  <c r="G385" i="8"/>
  <c r="G384" i="8"/>
  <c r="G382" i="8"/>
  <c r="G381" i="8"/>
  <c r="G380" i="8"/>
  <c r="G379" i="8"/>
  <c r="G378" i="8"/>
  <c r="G377" i="8"/>
  <c r="G376" i="8"/>
  <c r="G375" i="8"/>
  <c r="G370" i="8"/>
  <c r="G369" i="8"/>
  <c r="G366" i="8"/>
  <c r="G365" i="8"/>
  <c r="G364" i="8"/>
  <c r="G363" i="8"/>
  <c r="G362" i="8"/>
  <c r="G361" i="8"/>
  <c r="G360" i="8"/>
  <c r="G359" i="8"/>
  <c r="G357" i="8"/>
  <c r="G356" i="8"/>
  <c r="G355" i="8"/>
  <c r="G354" i="8"/>
  <c r="G353" i="8"/>
  <c r="G352" i="8"/>
  <c r="G351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8" i="8"/>
  <c r="G336" i="8"/>
  <c r="G333" i="8"/>
  <c r="G332" i="8"/>
  <c r="G331" i="8"/>
  <c r="G328" i="8"/>
  <c r="G327" i="8"/>
  <c r="G326" i="8"/>
  <c r="G325" i="8"/>
  <c r="G324" i="8"/>
  <c r="G323" i="8"/>
  <c r="G322" i="8"/>
  <c r="G321" i="8"/>
  <c r="G320" i="8"/>
  <c r="G319" i="8"/>
  <c r="G318" i="8"/>
  <c r="G317" i="8"/>
  <c r="G316" i="8"/>
  <c r="G314" i="8"/>
  <c r="G313" i="8"/>
  <c r="G312" i="8"/>
  <c r="G311" i="8"/>
  <c r="G310" i="8"/>
  <c r="G309" i="8"/>
  <c r="G308" i="8"/>
  <c r="G307" i="8"/>
  <c r="G306" i="8"/>
  <c r="G305" i="8"/>
  <c r="G304" i="8"/>
  <c r="G303" i="8"/>
  <c r="G302" i="8"/>
  <c r="G301" i="8"/>
  <c r="G299" i="8"/>
  <c r="G298" i="8"/>
  <c r="G297" i="8"/>
  <c r="G296" i="8"/>
  <c r="G295" i="8"/>
  <c r="G294" i="8"/>
  <c r="G293" i="8"/>
  <c r="G290" i="8"/>
  <c r="G289" i="8"/>
  <c r="G288" i="8"/>
  <c r="G287" i="8"/>
  <c r="G286" i="8"/>
  <c r="G285" i="8"/>
  <c r="G284" i="8"/>
  <c r="G282" i="8"/>
  <c r="G280" i="8"/>
  <c r="G279" i="8"/>
  <c r="G278" i="8"/>
  <c r="G277" i="8"/>
  <c r="G276" i="8"/>
  <c r="G272" i="8"/>
  <c r="G271" i="8"/>
  <c r="G268" i="8"/>
  <c r="G264" i="8"/>
  <c r="G263" i="8"/>
  <c r="G261" i="8"/>
  <c r="G260" i="8"/>
  <c r="G259" i="8"/>
  <c r="G258" i="8"/>
  <c r="G257" i="8"/>
  <c r="G254" i="8"/>
  <c r="G253" i="8"/>
  <c r="G251" i="8"/>
  <c r="G250" i="8"/>
  <c r="G249" i="8"/>
  <c r="G248" i="8"/>
  <c r="G247" i="8"/>
  <c r="G246" i="8"/>
  <c r="G245" i="8"/>
  <c r="G244" i="8"/>
  <c r="G243" i="8"/>
  <c r="G242" i="8"/>
  <c r="G240" i="8"/>
  <c r="G239" i="8"/>
  <c r="G238" i="8"/>
  <c r="G237" i="8"/>
  <c r="G236" i="8"/>
  <c r="G233" i="8"/>
  <c r="G232" i="8"/>
  <c r="G231" i="8"/>
  <c r="G227" i="8"/>
  <c r="G226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08" i="8"/>
  <c r="G207" i="8"/>
  <c r="G206" i="8"/>
  <c r="G205" i="8"/>
  <c r="G203" i="8"/>
  <c r="G201" i="8"/>
  <c r="G200" i="8"/>
  <c r="G199" i="8"/>
  <c r="G198" i="8"/>
  <c r="G197" i="8"/>
  <c r="G196" i="8"/>
  <c r="G195" i="8"/>
  <c r="G192" i="8"/>
  <c r="G191" i="8"/>
  <c r="G189" i="8"/>
  <c r="G187" i="8"/>
  <c r="G186" i="8"/>
  <c r="G184" i="8"/>
  <c r="G183" i="8"/>
  <c r="G181" i="8"/>
  <c r="G179" i="8"/>
  <c r="G177" i="8"/>
  <c r="G175" i="8"/>
  <c r="G173" i="8"/>
  <c r="G172" i="8"/>
  <c r="G169" i="8"/>
  <c r="G167" i="8"/>
  <c r="G166" i="8"/>
  <c r="G165" i="8"/>
  <c r="G164" i="8"/>
  <c r="G163" i="8"/>
  <c r="G162" i="8"/>
  <c r="G161" i="8"/>
  <c r="G159" i="8"/>
  <c r="G157" i="8"/>
  <c r="G156" i="8"/>
  <c r="G153" i="8"/>
  <c r="G152" i="8"/>
  <c r="G148" i="8"/>
  <c r="G146" i="8"/>
  <c r="G145" i="8"/>
  <c r="G141" i="8"/>
  <c r="G140" i="8"/>
  <c r="G138" i="8"/>
  <c r="G136" i="8"/>
  <c r="G134" i="8"/>
  <c r="G132" i="8"/>
  <c r="G131" i="8"/>
  <c r="G126" i="8"/>
  <c r="G125" i="8"/>
  <c r="G124" i="8"/>
  <c r="G123" i="8"/>
  <c r="G122" i="8"/>
  <c r="G120" i="8"/>
  <c r="G119" i="8"/>
  <c r="G118" i="8"/>
  <c r="G115" i="8"/>
  <c r="G114" i="8"/>
  <c r="G109" i="8"/>
  <c r="G108" i="8"/>
  <c r="G107" i="8"/>
  <c r="G104" i="8"/>
  <c r="G103" i="8"/>
  <c r="G102" i="8"/>
  <c r="G101" i="8"/>
  <c r="G100" i="8"/>
  <c r="G99" i="8"/>
  <c r="G98" i="8"/>
  <c r="G97" i="8"/>
  <c r="G96" i="8"/>
  <c r="G95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7" i="8"/>
  <c r="G16" i="8"/>
  <c r="G14" i="8"/>
  <c r="F639" i="4" l="1"/>
  <c r="F601" i="6"/>
  <c r="G485" i="8"/>
  <c r="D43" i="14"/>
  <c r="E32" i="14" l="1"/>
  <c r="E15" i="14"/>
  <c r="D15" i="14"/>
  <c r="D46" i="14" s="1"/>
  <c r="D7" i="14" s="1"/>
  <c r="E7" i="14"/>
  <c r="D946" i="4" l="1"/>
  <c r="D638" i="4"/>
  <c r="D596" i="5"/>
  <c r="D916" i="6"/>
  <c r="E485" i="8"/>
  <c r="E2751" i="8"/>
  <c r="E601" i="6"/>
  <c r="E907" i="5"/>
  <c r="E596" i="5"/>
  <c r="D907" i="5"/>
  <c r="E946" i="4"/>
  <c r="E638" i="4"/>
  <c r="E945" i="3"/>
  <c r="E635" i="3"/>
  <c r="D635" i="3" l="1"/>
  <c r="D945" i="3"/>
  <c r="D601" i="6"/>
  <c r="D917" i="6" s="1"/>
  <c r="D7" i="6" s="1"/>
  <c r="D947" i="4"/>
  <c r="D8" i="4" s="1"/>
  <c r="E2752" i="8"/>
  <c r="E9" i="8" s="1"/>
  <c r="D908" i="5"/>
  <c r="D8" i="5" s="1"/>
  <c r="D946" i="3" l="1"/>
  <c r="D8" i="3" s="1"/>
</calcChain>
</file>

<file path=xl/sharedStrings.xml><?xml version="1.0" encoding="utf-8"?>
<sst xmlns="http://schemas.openxmlformats.org/spreadsheetml/2006/main" count="15019" uniqueCount="6215">
  <si>
    <t>Блок двигателя</t>
  </si>
  <si>
    <t>Головка двигателя</t>
  </si>
  <si>
    <t>Подушка</t>
  </si>
  <si>
    <t>Прокладка головки двигателя</t>
  </si>
  <si>
    <t>Выпускной клапана двигателя</t>
  </si>
  <si>
    <t>Впускной клапан двигателя</t>
  </si>
  <si>
    <t>Сальник для клапана двигателя</t>
  </si>
  <si>
    <t>Пружина клапана</t>
  </si>
  <si>
    <t>Коленчатый вал</t>
  </si>
  <si>
    <t>Передний сальник коленчатого вала</t>
  </si>
  <si>
    <t>Задний сальник коленчатого вала</t>
  </si>
  <si>
    <t>Коренные вкладыши коленчатого вала</t>
  </si>
  <si>
    <t>Шатунные вкладыши коленчатого вала</t>
  </si>
  <si>
    <t>Поршень</t>
  </si>
  <si>
    <t>Поршневые кольца</t>
  </si>
  <si>
    <t>Поршневой палец</t>
  </si>
  <si>
    <t>Зубчатое колесо</t>
  </si>
  <si>
    <t>Ремень зубчатого колеса</t>
  </si>
  <si>
    <t>Вентиль двигателя</t>
  </si>
  <si>
    <t>Крышка вентиля двигателя</t>
  </si>
  <si>
    <t>Цепь двигателя</t>
  </si>
  <si>
    <t>Защитник двигателя</t>
  </si>
  <si>
    <t>Гидронатяжитель</t>
  </si>
  <si>
    <t>Толкатель</t>
  </si>
  <si>
    <t>Гидротолкатель двигателя</t>
  </si>
  <si>
    <t>Кардан двигателя</t>
  </si>
  <si>
    <t>Успокоитель двигателя</t>
  </si>
  <si>
    <t>Ролик двигателя</t>
  </si>
  <si>
    <t>Верхняя крышка двигателя</t>
  </si>
  <si>
    <t>Прокладка верхней крышки двигателя</t>
  </si>
  <si>
    <t>Маховик</t>
  </si>
  <si>
    <t>Шатун</t>
  </si>
  <si>
    <t>Зубчатое колесо распределительного вала</t>
  </si>
  <si>
    <t>Зубчатое колесо коленчатого вала</t>
  </si>
  <si>
    <t>Шкив коленчатого вала</t>
  </si>
  <si>
    <t>Шкив</t>
  </si>
  <si>
    <t>Сухарик клапана</t>
  </si>
  <si>
    <t>Болт головки</t>
  </si>
  <si>
    <t>Болт коленчатого вала</t>
  </si>
  <si>
    <t>Гильза</t>
  </si>
  <si>
    <t>Картер</t>
  </si>
  <si>
    <t>Ремень зубчатого колеса двигателя</t>
  </si>
  <si>
    <t>Кожух зубчатого ремня</t>
  </si>
  <si>
    <t>Клапан масляной тары</t>
  </si>
  <si>
    <t>Заглушка расширительного бака</t>
  </si>
  <si>
    <t>Лапка масляного насоса</t>
  </si>
  <si>
    <t>Подушка коробки передач</t>
  </si>
  <si>
    <t>Масляный насос</t>
  </si>
  <si>
    <t>Прокладка масляного насоса</t>
  </si>
  <si>
    <t>Масляный краник</t>
  </si>
  <si>
    <t>Масляный щуп двигателя</t>
  </si>
  <si>
    <t>Корпус масляного щупа двигателя</t>
  </si>
  <si>
    <t>Прокладка картера</t>
  </si>
  <si>
    <t>Распределительный вал двигателя</t>
  </si>
  <si>
    <t>Крышка распределительного вала</t>
  </si>
  <si>
    <t>Сальник распределительного вала</t>
  </si>
  <si>
    <t>Втулка распределительного вала</t>
  </si>
  <si>
    <t>Шпонка распределительного вала двигателя</t>
  </si>
  <si>
    <t>Направляющая втулка</t>
  </si>
  <si>
    <t>Хомут двигателя</t>
  </si>
  <si>
    <t>Прокладка головки</t>
  </si>
  <si>
    <t>Масло двигателя минеральное 1л</t>
  </si>
  <si>
    <t>Масло двигателя полусинтетическое 1л</t>
  </si>
  <si>
    <t>Масло двигателя синтетическое 1л</t>
  </si>
  <si>
    <t>Моющее средство для системы смазки 1л</t>
  </si>
  <si>
    <t>Масляный фильтр</t>
  </si>
  <si>
    <t>Масляный радиатор</t>
  </si>
  <si>
    <t>Выпускной коллектор</t>
  </si>
  <si>
    <t>Впускной коллектор</t>
  </si>
  <si>
    <t>Прокладка выпускного коллектора</t>
  </si>
  <si>
    <t>Прокладка впускного коллектора</t>
  </si>
  <si>
    <t>Топливный бак</t>
  </si>
  <si>
    <t>ТНВД</t>
  </si>
  <si>
    <t>Комплект для ремонта ТНВД</t>
  </si>
  <si>
    <t>Фильтр тонкой очистки топлива</t>
  </si>
  <si>
    <t>Фильтр грубой очистки топлива</t>
  </si>
  <si>
    <t>Топливная трубка</t>
  </si>
  <si>
    <t>Топливный шланг</t>
  </si>
  <si>
    <t>Воздушный фильтр</t>
  </si>
  <si>
    <t>Расходомер воздуха</t>
  </si>
  <si>
    <t>Шланг воздушного фильтра</t>
  </si>
  <si>
    <t>Масляный датчик</t>
  </si>
  <si>
    <t>Датчик расхода воздуха</t>
  </si>
  <si>
    <t>Датчик указателя скорости</t>
  </si>
  <si>
    <t>Датчик вентилятора</t>
  </si>
  <si>
    <t>Водяная трубка длинная</t>
  </si>
  <si>
    <t>Водяная трубка короткая</t>
  </si>
  <si>
    <t>Водяной датчик</t>
  </si>
  <si>
    <t>Датчик топливного бака</t>
  </si>
  <si>
    <t>Регулятор гашения хода</t>
  </si>
  <si>
    <t>Компьютер управления</t>
  </si>
  <si>
    <t>Датчик холостого хода</t>
  </si>
  <si>
    <t>Датчик кислорода</t>
  </si>
  <si>
    <t>3. Система охлаждения и выброса</t>
  </si>
  <si>
    <t>Вентилятор</t>
  </si>
  <si>
    <t>Мотор вентилятора</t>
  </si>
  <si>
    <t>Лопасть вентилятора</t>
  </si>
  <si>
    <t>Радиатор</t>
  </si>
  <si>
    <t>Клапан расширительного бака</t>
  </si>
  <si>
    <t>Шланг расширительного бака</t>
  </si>
  <si>
    <t>Расширительный бак</t>
  </si>
  <si>
    <t>Термостат</t>
  </si>
  <si>
    <t>Водяной насос</t>
  </si>
  <si>
    <t>Прокладка водяного насоса</t>
  </si>
  <si>
    <t>Сальник водяной помпы</t>
  </si>
  <si>
    <t>Подшипник водяной помпы</t>
  </si>
  <si>
    <t>Рукав водяной помпы</t>
  </si>
  <si>
    <t>Натяжитель цилиндра</t>
  </si>
  <si>
    <t>Ремень большой</t>
  </si>
  <si>
    <t>Резиновая трубка системы охлаждения</t>
  </si>
  <si>
    <t>Краник</t>
  </si>
  <si>
    <t>Шкив ремня генератора</t>
  </si>
  <si>
    <t>Прокладка термостата</t>
  </si>
  <si>
    <t>Вкладыш глушителя</t>
  </si>
  <si>
    <t>Подвеска глушителя</t>
  </si>
  <si>
    <t>Кронштейн</t>
  </si>
  <si>
    <t>Хомут глушителя</t>
  </si>
  <si>
    <t>Глушитель</t>
  </si>
  <si>
    <t>Мотор отопителя</t>
  </si>
  <si>
    <t>Радиатор отопителя</t>
  </si>
  <si>
    <t>Рабочий цилиндр сцепления</t>
  </si>
  <si>
    <t>Главный цилиндр сцепления</t>
  </si>
  <si>
    <t>Кронштейн главного цилиндра сцепления</t>
  </si>
  <si>
    <t>Набор для ремонта цилиндра сцепления</t>
  </si>
  <si>
    <t>Сжимной диск сцепления</t>
  </si>
  <si>
    <t>Ведомый диск сцепления</t>
  </si>
  <si>
    <t>Подшипник сцепления</t>
  </si>
  <si>
    <t>Педаль сцепления</t>
  </si>
  <si>
    <t>Трос сцепления</t>
  </si>
  <si>
    <t>Масло КП</t>
  </si>
  <si>
    <t>Кожух КП</t>
  </si>
  <si>
    <t>Передний сальник КП</t>
  </si>
  <si>
    <t>Задний сальник КП</t>
  </si>
  <si>
    <t>Привод спидометра</t>
  </si>
  <si>
    <t>Подшипник КП</t>
  </si>
  <si>
    <t>Пыльник КП</t>
  </si>
  <si>
    <t>Механизма переключения КП</t>
  </si>
  <si>
    <t>Вторичный вал КП</t>
  </si>
  <si>
    <t>Промежуточный вал КП</t>
  </si>
  <si>
    <t>Двузубец КП</t>
  </si>
  <si>
    <t>Зубчатое колесо КП</t>
  </si>
  <si>
    <t>Синхронизатор</t>
  </si>
  <si>
    <t>Комплект для ремонта КП</t>
  </si>
  <si>
    <t>Первичный вал КП</t>
  </si>
  <si>
    <t>Герметик 85гр.</t>
  </si>
  <si>
    <t>5. Карданный вал</t>
  </si>
  <si>
    <t>Карданный вал</t>
  </si>
  <si>
    <t>Эластичная муфта</t>
  </si>
  <si>
    <t>Промежуточная стойка карданного вала</t>
  </si>
  <si>
    <t>Крестовина карданного вала</t>
  </si>
  <si>
    <t>6. Задний мост</t>
  </si>
  <si>
    <t>Задний мост</t>
  </si>
  <si>
    <t>Редуктор</t>
  </si>
  <si>
    <t>Дифференциал</t>
  </si>
  <si>
    <t>Сателлит дифференциала</t>
  </si>
  <si>
    <t>Сальник зубчатого колеса</t>
  </si>
  <si>
    <t>Подшипник зубчатого колеса</t>
  </si>
  <si>
    <t>Подшипник дифференциала</t>
  </si>
  <si>
    <t>Полуось</t>
  </si>
  <si>
    <t>Прокладка полуоси</t>
  </si>
  <si>
    <t>Сальник полуоси</t>
  </si>
  <si>
    <t>Регулятор</t>
  </si>
  <si>
    <t>Подшипник полуоси</t>
  </si>
  <si>
    <t>8. Подвеска</t>
  </si>
  <si>
    <t>Траверс</t>
  </si>
  <si>
    <t>Правый или левый шарнир</t>
  </si>
  <si>
    <t>Ступица</t>
  </si>
  <si>
    <t>Сальник ступицы</t>
  </si>
  <si>
    <t>Внутренний подшипник ступицы</t>
  </si>
  <si>
    <t>Внешний подшипник ступицы</t>
  </si>
  <si>
    <t>Подшипник задней ступицы</t>
  </si>
  <si>
    <t>Пружина</t>
  </si>
  <si>
    <t>Передний амортизатор</t>
  </si>
  <si>
    <t>Пыльник амортизатора</t>
  </si>
  <si>
    <t>Втулка амортизатора</t>
  </si>
  <si>
    <t>Нижний рычаг</t>
  </si>
  <si>
    <t>Втулка нижнего рычага</t>
  </si>
  <si>
    <t>Верхний рычаг</t>
  </si>
  <si>
    <t>Шкворня</t>
  </si>
  <si>
    <t>Втулка верхнего рычага</t>
  </si>
  <si>
    <t>Шаровой шарнир</t>
  </si>
  <si>
    <t>Передний стабилизатор</t>
  </si>
  <si>
    <t>Втулка переднего стабилизатора</t>
  </si>
  <si>
    <t>Стойка переднего стабилизатора</t>
  </si>
  <si>
    <t>Задняя пружина</t>
  </si>
  <si>
    <t>Задний амортизатор</t>
  </si>
  <si>
    <t>Задняя штанга</t>
  </si>
  <si>
    <t>Втулка задней штанги</t>
  </si>
  <si>
    <t>Задний диагональный рычаг</t>
  </si>
  <si>
    <t>Втулка диагонального рычага</t>
  </si>
  <si>
    <t>Рессора</t>
  </si>
  <si>
    <t>Втулка рессоры</t>
  </si>
  <si>
    <t>Держатель рессоры</t>
  </si>
  <si>
    <t>Правая или левая растяжка</t>
  </si>
  <si>
    <t>9. Рулевой механизм</t>
  </si>
  <si>
    <t>Рулевой кардан</t>
  </si>
  <si>
    <t>Комплект для ремонта рулевого кардана</t>
  </si>
  <si>
    <t>Крестовина рулевого кардана</t>
  </si>
  <si>
    <t>Ремень гидроусилителя</t>
  </si>
  <si>
    <t>Помпа гидроусилителя</t>
  </si>
  <si>
    <t>Комплект для ремонта помпы гидроусилителя</t>
  </si>
  <si>
    <t>Серединная растяжка</t>
  </si>
  <si>
    <t>Рулевая штанга</t>
  </si>
  <si>
    <t>Наконечник рулевой штанги</t>
  </si>
  <si>
    <t>Масло гидроусилителя 1л.</t>
  </si>
  <si>
    <t>10. Тормозная система</t>
  </si>
  <si>
    <t>Главный цилиндр</t>
  </si>
  <si>
    <t>Вакуумный усилитель</t>
  </si>
  <si>
    <t>Рабочий цилиндр</t>
  </si>
  <si>
    <t>Комплект для ремонта рабочего цилиндра</t>
  </si>
  <si>
    <t>Тормозной шланг</t>
  </si>
  <si>
    <t>Суппорт</t>
  </si>
  <si>
    <t>Тормозная жидкость</t>
  </si>
  <si>
    <t>Комплект задних тормозных колодок</t>
  </si>
  <si>
    <t>Комплект колодок ручного тормоза</t>
  </si>
  <si>
    <t>Тормозной барабан</t>
  </si>
  <si>
    <t>Тормозной диск</t>
  </si>
  <si>
    <t>Трос ручного тормоза</t>
  </si>
  <si>
    <t>11. Электрооборудование</t>
  </si>
  <si>
    <t>Генератор</t>
  </si>
  <si>
    <t>Диодный мостик генератора</t>
  </si>
  <si>
    <t>Реле генератора</t>
  </si>
  <si>
    <t>Подшипник генератора</t>
  </si>
  <si>
    <t>Стартер</t>
  </si>
  <si>
    <t>Реле стартера</t>
  </si>
  <si>
    <t>Бендекс</t>
  </si>
  <si>
    <t>Муфта сцепления /автомат/</t>
  </si>
  <si>
    <t>Передние фары</t>
  </si>
  <si>
    <t>Задние фары</t>
  </si>
  <si>
    <t>Противотуманные фары</t>
  </si>
  <si>
    <t>Передний поворотник</t>
  </si>
  <si>
    <t>Задний поворотник</t>
  </si>
  <si>
    <t>Тормозные фары</t>
  </si>
  <si>
    <t>Фары кабины</t>
  </si>
  <si>
    <t>Лампа фар кабины</t>
  </si>
  <si>
    <t>Лампа тормозных фар</t>
  </si>
  <si>
    <t>Лампа фар заднего поворотника</t>
  </si>
  <si>
    <t>Лампа задних фар</t>
  </si>
  <si>
    <t>Лампа противотуманных фар</t>
  </si>
  <si>
    <t>Лампа передних фар</t>
  </si>
  <si>
    <t>Электрический выключатель</t>
  </si>
  <si>
    <t>Электрический датчик</t>
  </si>
  <si>
    <t>Тахометр</t>
  </si>
  <si>
    <t>Стеклоочиститель</t>
  </si>
  <si>
    <t>Замок зажигания</t>
  </si>
  <si>
    <t>Главный пучок электропроводов</t>
  </si>
  <si>
    <t>Вторичный пучок электропроводов</t>
  </si>
  <si>
    <t>Спидометр</t>
  </si>
  <si>
    <t>Трос спидометра</t>
  </si>
  <si>
    <t>Дверной замок</t>
  </si>
  <si>
    <t>Сигнал</t>
  </si>
  <si>
    <t>Бачок стеклоомывателя</t>
  </si>
  <si>
    <t>Мотор стеклоомывателя</t>
  </si>
  <si>
    <t>Центральный дверной замок</t>
  </si>
  <si>
    <t>Боковое зеркало</t>
  </si>
  <si>
    <t>Подъемник дверного стекла</t>
  </si>
  <si>
    <t>Мотор стеклоподъемника двери</t>
  </si>
  <si>
    <t>Лобовое стекло</t>
  </si>
  <si>
    <t>Резина лобового стекла</t>
  </si>
  <si>
    <t>П.Н</t>
  </si>
  <si>
    <t>Наименование запчастей</t>
  </si>
  <si>
    <t>К.Е</t>
  </si>
  <si>
    <t>Цена за единицу в драмах РА</t>
  </si>
  <si>
    <t>штук</t>
  </si>
  <si>
    <t>к-т</t>
  </si>
  <si>
    <t>Л</t>
  </si>
  <si>
    <t>Натяжитель ремня</t>
  </si>
  <si>
    <t>Подшипник ролика двигателя</t>
  </si>
  <si>
    <t>Передняя крышка двигателя</t>
  </si>
  <si>
    <t>Заглушка двигателя</t>
  </si>
  <si>
    <t>Прокладка вентиля</t>
  </si>
  <si>
    <t>2. Система управления, питания и смазки</t>
  </si>
  <si>
    <t>Инжекторная форсунка /для дизельного двигателя/</t>
  </si>
  <si>
    <t>Температурный датчик</t>
  </si>
  <si>
    <t>Датчик распределительного вала</t>
  </si>
  <si>
    <t>Нижний шланг радиатора</t>
  </si>
  <si>
    <t>Верхний шланг радиатора</t>
  </si>
  <si>
    <t xml:space="preserve">Трубка глушителя </t>
  </si>
  <si>
    <t>4. Сцепление, КП и АКП</t>
  </si>
  <si>
    <t>Пыльник левой или провой полуоси</t>
  </si>
  <si>
    <t>Прокладка рессоры</t>
  </si>
  <si>
    <t>Подшипник рулевого кардана</t>
  </si>
  <si>
    <t>Комплект для ремонта главного цилиндра</t>
  </si>
  <si>
    <t>Комплект передних тормозных колодок</t>
  </si>
  <si>
    <t>Рычаг ручного тормоза</t>
  </si>
  <si>
    <t>Лампа фар переднего поворотника</t>
  </si>
  <si>
    <t>кв.м</t>
  </si>
  <si>
    <t>Установка двигателя</t>
  </si>
  <si>
    <t>Извлечение двигателя</t>
  </si>
  <si>
    <t>Извлечение и установка двигателя</t>
  </si>
  <si>
    <t xml:space="preserve">Разборка двигателя и выявление дефектов </t>
  </si>
  <si>
    <t>Стендовая проверка блока двигателя</t>
  </si>
  <si>
    <t xml:space="preserve">Шлифовка блока двигателя </t>
  </si>
  <si>
    <t>Ремонт блока двигателя</t>
  </si>
  <si>
    <t>Очистка и покраска блока двигателя</t>
  </si>
  <si>
    <t>Замена блока двигателя</t>
  </si>
  <si>
    <t>Очистка деталей двигателя /без блока/</t>
  </si>
  <si>
    <t>Сборка двигателя</t>
  </si>
  <si>
    <t>Замена противоположной крышки блока двигателя</t>
  </si>
  <si>
    <t xml:space="preserve">Замена резинотехнических изделий двигателя </t>
  </si>
  <si>
    <t>Замена основных и шатунных вкладышей</t>
  </si>
  <si>
    <t>Замена шатуна двигателя /при извлеченном двигателе/</t>
  </si>
  <si>
    <t>Замена шатуна двигателя /без извлечения двигателя/</t>
  </si>
  <si>
    <t>Замена втулки шатуна /без извлечения двигателя/</t>
  </si>
  <si>
    <t xml:space="preserve">Стендирование масляной помпы двигателя </t>
  </si>
  <si>
    <t xml:space="preserve">Ремонт масляной помпы двигателя </t>
  </si>
  <si>
    <t xml:space="preserve">Демонтаж и монтаж масляной помпы двигателя </t>
  </si>
  <si>
    <t>Демонтаж и монтаж головки от крышки двигателя</t>
  </si>
  <si>
    <t>Замена крепежного болта головки от крышки двигателя</t>
  </si>
  <si>
    <t>Замена головки двигателя</t>
  </si>
  <si>
    <t>Замена выводного клапана головки двигателя</t>
  </si>
  <si>
    <t xml:space="preserve">Замена входного клапана головки двигателя </t>
  </si>
  <si>
    <t xml:space="preserve">Замена рычага клапана головки двигателя </t>
  </si>
  <si>
    <t>Замена внешней пружины клапана головки двигателя</t>
  </si>
  <si>
    <t>Замена внутренней пружины клапана головки двигателя</t>
  </si>
  <si>
    <t>Замена крепежной гайки головки двигателя</t>
  </si>
  <si>
    <t xml:space="preserve">Замена распределительного вала двигателя </t>
  </si>
  <si>
    <t xml:space="preserve">Замена втулки распределительного вала двигателя </t>
  </si>
  <si>
    <t>Замена задней втулки распределительного вала двигателя</t>
  </si>
  <si>
    <t>Замена толкателя распределительного вала двигателя</t>
  </si>
  <si>
    <t>Замена зубчатого колеса распределительного вала двигателя</t>
  </si>
  <si>
    <t>Выемка и установка коленчатого вала двигателя</t>
  </si>
  <si>
    <t>Проверка коленчатого вала двигателя</t>
  </si>
  <si>
    <t>Полировка коленчатого вала двигателя</t>
  </si>
  <si>
    <t>Шлифовка коленчатого вала двигателя</t>
  </si>
  <si>
    <t xml:space="preserve">Замена зубчатого колеса коленчатого вала двигателя  </t>
  </si>
  <si>
    <t xml:space="preserve">Замена муфты набора мощности двигателя </t>
  </si>
  <si>
    <t>Замена натяжителя ремня двигателя</t>
  </si>
  <si>
    <t>Замена подшипника коленчатого вала двигателя</t>
  </si>
  <si>
    <t>Замена верхних и нижних полуосей подшипника коленчатого вала двигателя</t>
  </si>
  <si>
    <t>Замена шкива коленчатого вала двигателя/при извлеченном двигателе/</t>
  </si>
  <si>
    <t xml:space="preserve">Замена запускающего коллектора двигателя </t>
  </si>
  <si>
    <t xml:space="preserve">Замена водяной трубки двигателя </t>
  </si>
  <si>
    <t>Замена выводного коллектора двигателя</t>
  </si>
  <si>
    <t>Замена соединительной розетки вводного коллектора двигателя</t>
  </si>
  <si>
    <t>Замена маховика</t>
  </si>
  <si>
    <t>Замена зубчатого обода маховика</t>
  </si>
  <si>
    <t>Замена картера маховика двигателя</t>
  </si>
  <si>
    <t>Замена гидромуфты двигателя</t>
  </si>
  <si>
    <t>Замена выключателя гидромуфты</t>
  </si>
  <si>
    <t xml:space="preserve">Замена картера двигателя </t>
  </si>
  <si>
    <t>Замена трубки картера двигателя</t>
  </si>
  <si>
    <t>Замена помпового агрегата предварительного обогрева двигателя</t>
  </si>
  <si>
    <t>Замена котла предварительного обогрева двигателя</t>
  </si>
  <si>
    <t>Замена малого топливного бака предварительного обогрева двигателя</t>
  </si>
  <si>
    <t>Замена трубки устройства предварительного обогрева двигателя</t>
  </si>
  <si>
    <t>Замена элемента фильтра грубой очистки масла двигателя</t>
  </si>
  <si>
    <t>Замена фильтра грубой очистки масла двигателя</t>
  </si>
  <si>
    <t>Замена колпака фильтра очистки масла двигателя</t>
  </si>
  <si>
    <t>Замена центробежного фильтра очистки масла двигателя</t>
  </si>
  <si>
    <t>Замена фильтра очистки масла двигателя</t>
  </si>
  <si>
    <t>Замена радиатора масла</t>
  </si>
  <si>
    <t>Обслуживание центробежного фильтра очистки масла двигателя</t>
  </si>
  <si>
    <t>Замена розетки заправки масла двигателя</t>
  </si>
  <si>
    <t>Замена крышки розетки заправки масла двигателя</t>
  </si>
  <si>
    <t>Замена указателя уровня масла двигателя</t>
  </si>
  <si>
    <t>Замена трубки указателя уровня масла двигателя</t>
  </si>
  <si>
    <t xml:space="preserve"> Замена передней консоли вески силового агрегата /агрегат находится на автомашине/</t>
  </si>
  <si>
    <t>Замена подушки подвески силового агрегата</t>
  </si>
  <si>
    <t xml:space="preserve"> Замена подушки подвески силового агрегата /агрегат находится на автомашине/</t>
  </si>
  <si>
    <t>Замена верхней подушки передней опоры силового агрегата</t>
  </si>
  <si>
    <t>Замена задней подушки подвески силового агрегата</t>
  </si>
  <si>
    <t>Замена ремня двигателя</t>
  </si>
  <si>
    <t>Замена фильтра турбокомпрессора</t>
  </si>
  <si>
    <t>Замена колпака фильтра турбокомпрессора</t>
  </si>
  <si>
    <t>Замена элемента фильтра турбокомпрессора</t>
  </si>
  <si>
    <t>Ремонт турбокомпрессора</t>
  </si>
  <si>
    <t>Услуги по испытаниям двигателя</t>
  </si>
  <si>
    <t>Демонтаж и установка топливного бака</t>
  </si>
  <si>
    <t>Ремонт топливного бака</t>
  </si>
  <si>
    <t>Ремонт дополнительного топливного бака</t>
  </si>
  <si>
    <t>Замена крепежного кронштейна топливного бака</t>
  </si>
  <si>
    <t>Замена крепежной прокладки топливного бака</t>
  </si>
  <si>
    <t>Замена крепежных хомутов топливного бака</t>
  </si>
  <si>
    <t>Очистка и покраска топливного бака</t>
  </si>
  <si>
    <t>Замена топливной трубопрокладки</t>
  </si>
  <si>
    <t>Замена трубки заправки топлива</t>
  </si>
  <si>
    <t>Замена трубки слива топлива</t>
  </si>
  <si>
    <t>Замена трубки высокого давления топлива</t>
  </si>
  <si>
    <t>Замена дренажной трубки</t>
  </si>
  <si>
    <t>Замена сливного клапана</t>
  </si>
  <si>
    <t>Замена фильтра предварительной очистки топлива</t>
  </si>
  <si>
    <t>Замена стакана фильтра предварительной очистки топлива</t>
  </si>
  <si>
    <t>Замена элемента фильтра предварительной очистки топлива</t>
  </si>
  <si>
    <t>Замена фильтра окончательной очистки топлива</t>
  </si>
  <si>
    <t>Замена поддона фильтра окончательной очистки топлива</t>
  </si>
  <si>
    <t>Замена крышки фильтра окончательной очистки топлива</t>
  </si>
  <si>
    <t>Замена элемента фильтра окончательной очистки топлива</t>
  </si>
  <si>
    <t xml:space="preserve">Ремонт помпы низкого давления топлива </t>
  </si>
  <si>
    <t>Замена помпы низкого давления топлива</t>
  </si>
  <si>
    <t>Демонтаж и установка ТНВД</t>
  </si>
  <si>
    <t xml:space="preserve">Стендовая проверка и настройка ТНВД </t>
  </si>
  <si>
    <t>Разборка ТНВД, очистка и промывание узлов и деталей с продувкой сжатым воздухом и сборка</t>
  </si>
  <si>
    <t xml:space="preserve">Текущий ремонт ТНВД </t>
  </si>
  <si>
    <t>Капитальный ремонт ТНВД</t>
  </si>
  <si>
    <t>Стендовая проверка и настройка форсунки</t>
  </si>
  <si>
    <t>Замена форсунки</t>
  </si>
  <si>
    <t>Замена распылителя форсунки</t>
  </si>
  <si>
    <t>Замена привода ТНВД</t>
  </si>
  <si>
    <t>Замена привода ТНВД /демонтированный ТНВД/</t>
  </si>
  <si>
    <t xml:space="preserve">Замена муфты ТНВД </t>
  </si>
  <si>
    <t>Замена муфты ТНВД /демонтированный ТНВД/</t>
  </si>
  <si>
    <t>Замена педали ускорителя</t>
  </si>
  <si>
    <t>Замена кронштейна вала привода ускорителя</t>
  </si>
  <si>
    <t>Замена рукоятки педали ускорителя</t>
  </si>
  <si>
    <t>Замена промежуточного рычага ускорителя</t>
  </si>
  <si>
    <t>Замена  хомута привода стабилизатора управления ускорителя</t>
  </si>
  <si>
    <t>Замена поддана трубки приема воздуха</t>
  </si>
  <si>
    <t>Замена трубки приема воздуха</t>
  </si>
  <si>
    <t>Замена вентиляционной трубки</t>
  </si>
  <si>
    <t>Замена изоляционного сальника</t>
  </si>
  <si>
    <t>Замена элемента воздушного фильтра</t>
  </si>
  <si>
    <t>Замена корпуса воздушного фильтра</t>
  </si>
  <si>
    <t>Замена крышки корпуса воздушного фильтра</t>
  </si>
  <si>
    <t>Замена изоляции крышки корпуса воздушного фильтра</t>
  </si>
  <si>
    <t>Замена принимающего шланга воздушного фильтра</t>
  </si>
  <si>
    <t>Демонтаж и установка глушителя</t>
  </si>
  <si>
    <t>Ремонт глушителя</t>
  </si>
  <si>
    <t>Замена принимающей трубки глушителя</t>
  </si>
  <si>
    <t>Замена компенсатора глушителя</t>
  </si>
  <si>
    <t>Замена эжектора глушителя</t>
  </si>
  <si>
    <t>Замена прокладки глушителя</t>
  </si>
  <si>
    <t>Замена хомутов глушителя</t>
  </si>
  <si>
    <t>Замена вспомогательного тормоза</t>
  </si>
  <si>
    <t>Ремонт вспомогательного тормоза, включая все работы</t>
  </si>
  <si>
    <t>Замена цилиндра вспомогательного тормоза</t>
  </si>
  <si>
    <t>Замена прокладки вспомогательного тормоза</t>
  </si>
  <si>
    <t>Услуги по очистке и покраске глушителя</t>
  </si>
  <si>
    <t>Замена консоли вспомогательного тормоза</t>
  </si>
  <si>
    <t>Демонтаж и установка радиатора</t>
  </si>
  <si>
    <t>Услуги по ремонту радиатора</t>
  </si>
  <si>
    <t>Замена шланга радиатора</t>
  </si>
  <si>
    <t xml:space="preserve">Демонтаж и установка створок радиатора </t>
  </si>
  <si>
    <t>ремонт створок радиатора</t>
  </si>
  <si>
    <t>Замена троса створок радиатора</t>
  </si>
  <si>
    <t>Замена рукоятки крепления радиатора</t>
  </si>
  <si>
    <t>Замена кронштейна расширительного бака</t>
  </si>
  <si>
    <t>Замена расширительного бака</t>
  </si>
  <si>
    <t>Замена трубки расширительного бака</t>
  </si>
  <si>
    <t>Замена сливного крана</t>
  </si>
  <si>
    <t>Замена заглушки радиатора</t>
  </si>
  <si>
    <t>Услуги по ремонту водяной помпы двигателя</t>
  </si>
  <si>
    <t>Замена водяной помпы двигателя /при демонтированном двигателе/</t>
  </si>
  <si>
    <t>Замена водяной помпы двигателя /двигатель находится в автомобиле/</t>
  </si>
  <si>
    <t>Замена шкива водяной помпы двигателя</t>
  </si>
  <si>
    <t>Замена подшипника шкива</t>
  </si>
  <si>
    <t>Замена привода охлаждения</t>
  </si>
  <si>
    <t>Замена лопасти вентилятора</t>
  </si>
  <si>
    <t>Замена картера лопасти вентилятора</t>
  </si>
  <si>
    <t>Ремонт картера лопасти вентилятора</t>
  </si>
  <si>
    <t>Услуги по демонтажу и установке сцепления</t>
  </si>
  <si>
    <t>Услуги по демонтажу и установке сцепления /при демонтированной коробке передач/</t>
  </si>
  <si>
    <t>Демонтаж и установка главного цилиндра сцепления</t>
  </si>
  <si>
    <t xml:space="preserve">Ремонт главного цилиндра сцепления </t>
  </si>
  <si>
    <t>Замена кронштейна вала привода выключения сцепления</t>
  </si>
  <si>
    <t>Замена кронштейна сцепления и тормозной педали</t>
  </si>
  <si>
    <t>Замена педали сцепления</t>
  </si>
  <si>
    <t>Замена кронштейна педали сцепления</t>
  </si>
  <si>
    <t>Замена рукоятки выключения сцепления</t>
  </si>
  <si>
    <t>Замена ведомого диска</t>
  </si>
  <si>
    <t>Замена ведущего диска</t>
  </si>
  <si>
    <t>Замена сжимающего подшипника сцепления</t>
  </si>
  <si>
    <t>Замена муфты выключения сцепления</t>
  </si>
  <si>
    <t>Замена пружины выключателя сцепления</t>
  </si>
  <si>
    <t>Замена патрубка смазки муфты выключения сцепления</t>
  </si>
  <si>
    <t>Замена двузубца выключения сцепления</t>
  </si>
  <si>
    <t>Замена вала двузубца выключения сцепления</t>
  </si>
  <si>
    <t>Демонтаж и установка пневмогидроусилителя</t>
  </si>
  <si>
    <t>Ремонт пневмогидроусилителя</t>
  </si>
  <si>
    <t>Демонтаж и установка картера сцепления</t>
  </si>
  <si>
    <t>Замена крышки смотровой щели картера сцепления</t>
  </si>
  <si>
    <t xml:space="preserve">Услуги по демонтажу и установке коробки передач </t>
  </si>
  <si>
    <t xml:space="preserve">Услуги по установке коробки передач </t>
  </si>
  <si>
    <t>Услуги по демонтажу и установке коробки передач /при снятом силовом агрегате/</t>
  </si>
  <si>
    <t>Разборка коробки передач и выявление дефектов</t>
  </si>
  <si>
    <t>Промывка составных узлов коробки передач</t>
  </si>
  <si>
    <t>Сборка коробки передач</t>
  </si>
  <si>
    <t>Замена картера коробки передач</t>
  </si>
  <si>
    <t>Ремонт масляной помпы коробки передач</t>
  </si>
  <si>
    <t>Замена крышки заднего подшипника переднего вала коробки передач</t>
  </si>
  <si>
    <t>Замена крышки переднего подшипника коробки передач</t>
  </si>
  <si>
    <t>Замена крышки смотровой щели набора мощности коробки передач</t>
  </si>
  <si>
    <t>Замена крышки заднего подшипника промежуточного вала коробки передач</t>
  </si>
  <si>
    <t>Замена крышки заднего подшипника коробки передач</t>
  </si>
  <si>
    <t>Замена первичного вала коробки передач</t>
  </si>
  <si>
    <t>Замена вторичного вала коробки передач</t>
  </si>
  <si>
    <t>Замена зубчатого колеса вторичного вала коробки передач</t>
  </si>
  <si>
    <t>Замена синхронизатора вторичного вала коробки передач</t>
  </si>
  <si>
    <t>Замена шарового подшипника вторичного вала коробки передач</t>
  </si>
  <si>
    <t>Замена роликового подшипника вторичного вала коробки передач</t>
  </si>
  <si>
    <t>Замена втулки зубчатого колеса вторичного вала коробки передач</t>
  </si>
  <si>
    <t>Замена муфты передней передачи и включения задней скорости вторичного вала коробки передач</t>
  </si>
  <si>
    <t>Замена соединительной муфты кардана</t>
  </si>
  <si>
    <t>Замена промежуточного вала коробки передач</t>
  </si>
  <si>
    <t>Замена зубчатого колеса промежуточного вала коробки передач</t>
  </si>
  <si>
    <t>Замена подшипника промежуточного вала коробки передач</t>
  </si>
  <si>
    <t>Замена скобчатой втулки коробки передач</t>
  </si>
  <si>
    <t>Замена блока зубчатых колес заднего хода коробки передач</t>
  </si>
  <si>
    <t>Замена оси блока зубчатых колес заднего хода коробки передач</t>
  </si>
  <si>
    <t>Замена механизма смены передач</t>
  </si>
  <si>
    <t>Замена крышки коробки передач</t>
  </si>
  <si>
    <t>Замена двузубца механизма смены передач</t>
  </si>
  <si>
    <t>замена рукоятки двузубца механизма смены передач</t>
  </si>
  <si>
    <t>Замена головки рукоятки двузубца механизма смены передач</t>
  </si>
  <si>
    <t>Замена ручки рычага смены передач</t>
  </si>
  <si>
    <t>Замена опоры рычага смены передач</t>
  </si>
  <si>
    <t>Выявление утечки воздуха в пневматической системе и ее ремонт   /1 узел/</t>
  </si>
  <si>
    <t>Замена распределителя воздуха</t>
  </si>
  <si>
    <t>Ремонт распределителя воздуха</t>
  </si>
  <si>
    <t>\замена резинотехнических частей коробки передач</t>
  </si>
  <si>
    <t>Очистка и покраска коробки передач</t>
  </si>
  <si>
    <t>Демонтаж и установка коробки отбора мощности (КОМ)</t>
  </si>
  <si>
    <t>Ремонт коробки отбора мощности (КОМ)</t>
  </si>
  <si>
    <t xml:space="preserve">Замена вала коробки отбора мощности (КОМ) </t>
  </si>
  <si>
    <t xml:space="preserve">Услуги по демонтажу и установке распределительной коробки </t>
  </si>
  <si>
    <t>Услуги по демонтажу и установке распределительной коробки (при снятом кузове)</t>
  </si>
  <si>
    <t>Разборка и выявление дефектов распределительной коробки</t>
  </si>
  <si>
    <t xml:space="preserve">Очистка составных частей распределительной коробки  </t>
  </si>
  <si>
    <t>Сборка распределительной коробки</t>
  </si>
  <si>
    <t>Замена кронштейна распределительной коробки</t>
  </si>
  <si>
    <t>Замена верхней крышки распределительной коробки</t>
  </si>
  <si>
    <t>Замена прокладки верхней крышки распределительной коробки</t>
  </si>
  <si>
    <t>Замена картера распределительной коробки</t>
  </si>
  <si>
    <t>Замена подушки распределительной коробки</t>
  </si>
  <si>
    <t>Замена зубчатого колеса распределительной коробки</t>
  </si>
  <si>
    <t>Замена дифференциала распределительной коробки</t>
  </si>
  <si>
    <t>Замена крестовины дифференциала</t>
  </si>
  <si>
    <t>Замена сателлита дифференциала</t>
  </si>
  <si>
    <t>Замена первичного вала распределительной коробки</t>
  </si>
  <si>
    <t>Замена муфты первичного вала распределительной коробки</t>
  </si>
  <si>
    <t>Замена крышки переднего подшипника первичного вала распределительной коробки</t>
  </si>
  <si>
    <t>Замена вала привода спидометра распределительной коробки</t>
  </si>
  <si>
    <t>Замена промежуточного вала распределительной коробки</t>
  </si>
  <si>
    <t>Замена втулки зубчатого колеса распределительной коробки</t>
  </si>
  <si>
    <t>Замена синхронизатора распределительной коробки</t>
  </si>
  <si>
    <t>Замена вала привода накопления мощности распределительной коробки</t>
  </si>
  <si>
    <t>Замена роликового подшипника распределительной коробки</t>
  </si>
  <si>
    <t>Замена шарового подшипника распределительной коробки</t>
  </si>
  <si>
    <t>Замена вала привода переднего моста распределительной коробкиմ</t>
  </si>
  <si>
    <t>Замена вала привода заднего моста распределительной коробки</t>
  </si>
  <si>
    <t>Замена задней муфты распределительной коробки</t>
  </si>
  <si>
    <t>Замена ручки рычага переключения передач распределительной коробки</t>
  </si>
  <si>
    <t>Замена уздечки переключения передач распределительной коробки</t>
  </si>
  <si>
    <t>Замена корпуса фиксатора механизма переключения передач распределительной коробки</t>
  </si>
  <si>
    <t>Замена двузубца распределительной коробки</t>
  </si>
  <si>
    <t>Замена резинотехнических изделий распределительной коробки</t>
  </si>
  <si>
    <t xml:space="preserve">Очистка и покраска распределительной коробки </t>
  </si>
  <si>
    <t>Снятие и установка карданного вала</t>
  </si>
  <si>
    <t>Очистка и покраска карданного вала</t>
  </si>
  <si>
    <t>Замена двузубца-муфты</t>
  </si>
  <si>
    <t>Замена крестовины</t>
  </si>
  <si>
    <t>Замена основного карданного вала</t>
  </si>
  <si>
    <t>Замена карданного вала переднего моста</t>
  </si>
  <si>
    <t>Замена карданного вала заднего моста</t>
  </si>
  <si>
    <t>Снятие и установка заднего моста</t>
  </si>
  <si>
    <t>Разборка и выявление дефектов заднего моста</t>
  </si>
  <si>
    <t>Сборка заднего моста</t>
  </si>
  <si>
    <t>Очистка и покраска заднего моста</t>
  </si>
  <si>
    <t>Замена картера заднего моста</t>
  </si>
  <si>
    <t>Замена полуоси заднего моста</t>
  </si>
  <si>
    <t>Замена сальника заднего моста</t>
  </si>
  <si>
    <t>Замена механизма включения блокировки дифференциала заднего моста</t>
  </si>
  <si>
    <t>Замена корпуса механизма включения блокировки дифференциала заднего моста</t>
  </si>
  <si>
    <t>Замена выключателя механизма включения блокировки дифференциала заднего моста</t>
  </si>
  <si>
    <t>Замена двузубца механизма включения блокировки дифференциала заднего моста</t>
  </si>
  <si>
    <t>Замена диафрагмы механизма включения блокировки дифференциала заднего моста</t>
  </si>
  <si>
    <t>Замена поршня механизма включения блокировки дифференциала заднего моста</t>
  </si>
  <si>
    <t>Замена пружины механизма включения блокировки дифференциала заднего моста</t>
  </si>
  <si>
    <t>Замена крышки механизма включения блокировки дифференциала заднего моста</t>
  </si>
  <si>
    <t>Замена стаканов дифференциала заднего моста</t>
  </si>
  <si>
    <t>Замена сателлита дифференциала заднего моста</t>
  </si>
  <si>
    <t>Замена крестовины дифференциала заднего моста</t>
  </si>
  <si>
    <t>Замена внешнего подшипника заднего моста</t>
  </si>
  <si>
    <t>Замена гайки-стабилизатора внешнего подшипника заднего моста</t>
  </si>
  <si>
    <t>Замена зубчатого колеса полуоси заднего моста</t>
  </si>
  <si>
    <t>Замена и выявление дефектов главной передачи заднего моста /редуктор/</t>
  </si>
  <si>
    <t>Сборка главной передачи /редуктор/ заднего моста</t>
  </si>
  <si>
    <t>Замена картера главной передачи /редуктора/ заднего моста</t>
  </si>
  <si>
    <t>Замена крышки картера главной передачи /редуктора/ заднего моста</t>
  </si>
  <si>
    <t>Замена прокладки крышки главной передачи /редуктора/ заднего моста</t>
  </si>
  <si>
    <t>Замена ведомых конических и ведущих цилиндрических зубчатых колес главной передачи /редуктора/ заднего моста</t>
  </si>
  <si>
    <t>Замена ведущего цилиндрического зубчатого колеса главной передачи /редуктора/ заднего моста</t>
  </si>
  <si>
    <t>Замена подшипника ведомого зубчатого колеса главной передачи /редуктора/ заднего моста</t>
  </si>
  <si>
    <t>Замена роликового подшипника главной передачи /редуктора/ заднего моста</t>
  </si>
  <si>
    <t>Замена стакана подшипника главной передачи /редуктора/ заднего моста</t>
  </si>
  <si>
    <t>Замена крышки стакана  подшипника главной передачи /редуктора/ заднего моста</t>
  </si>
  <si>
    <t>Замена переходного вала главной передачи /редуктора/ заднего моста</t>
  </si>
  <si>
    <t>Замена передней муфты главной передачи /редуктора/ заднего моста</t>
  </si>
  <si>
    <t>Замена прокладки картера главной передачи /редуктора/ заднего моста</t>
  </si>
  <si>
    <t>Замена рамы</t>
  </si>
  <si>
    <t>Замена рамы  /машина разобрана/</t>
  </si>
  <si>
    <t>Услуги по очистке о покраске рамы</t>
  </si>
  <si>
    <t>Снятие и установка переднего буфера</t>
  </si>
  <si>
    <t>Ремонт переднего буфера</t>
  </si>
  <si>
    <t>Замена буксировочного крюка</t>
  </si>
  <si>
    <t>Замена ступеньки переднего буфера</t>
  </si>
  <si>
    <t>Снятие  и установка заднего буфера</t>
  </si>
  <si>
    <t>Замена буксировочного устройства</t>
  </si>
  <si>
    <t>Замена скобы рессоры</t>
  </si>
  <si>
    <t>Замена амортизатора</t>
  </si>
  <si>
    <t>Ремонт амортизатора</t>
  </si>
  <si>
    <t>Замена резиновой втулки амортизатора</t>
  </si>
  <si>
    <t>Ремонт реактивной штанги</t>
  </si>
  <si>
    <t>Замена реактивной штанги</t>
  </si>
  <si>
    <t>Замена пальца реактивной штанги</t>
  </si>
  <si>
    <t>Замена гайки пальца реактивной штанги</t>
  </si>
  <si>
    <t>Замена консоль</t>
  </si>
  <si>
    <t>Замена башмака /стабилизатор/</t>
  </si>
  <si>
    <t>Ремонт башмака /стабилизатора/</t>
  </si>
  <si>
    <t>Замена втулки башмака /стабилизатора/</t>
  </si>
  <si>
    <t>Замена консоли стабилизатора</t>
  </si>
  <si>
    <t>Замена оси стабилизатора</t>
  </si>
  <si>
    <t>Снятие и установка колеса</t>
  </si>
  <si>
    <t>Разборка и сборка колеса</t>
  </si>
  <si>
    <t>Очистка и покраска обода колеса</t>
  </si>
  <si>
    <t>Замена крайних колец колеса</t>
  </si>
  <si>
    <t>Замена колесных камер</t>
  </si>
  <si>
    <t>Замена флиппера</t>
  </si>
  <si>
    <t>Замена тормозного барабана</t>
  </si>
  <si>
    <t>Замена защитного кожуха</t>
  </si>
  <si>
    <t>Замена крышки ступицы</t>
  </si>
  <si>
    <t>Замена прокладки крышки ступицы</t>
  </si>
  <si>
    <t>Замена ступицы</t>
  </si>
  <si>
    <t>Замена подшипника ступицы</t>
  </si>
  <si>
    <t>Замена кабины шины</t>
  </si>
  <si>
    <t>Замена гайки ступицы</t>
  </si>
  <si>
    <t>Замена сальника ступицы</t>
  </si>
  <si>
    <t>Замена хомута ступицы</t>
  </si>
  <si>
    <t>Снятие и установка держателя запасного колеса</t>
  </si>
  <si>
    <t>Снятие , очистка, покраска и сборка держателя запасного колеса</t>
  </si>
  <si>
    <t>Ремонт держателя запасного колеса</t>
  </si>
  <si>
    <t>Замена гидравлического подъемника держателя запасного колеса</t>
  </si>
  <si>
    <t>Замена поршня гидравлического подъемника держателя запасного колеса</t>
  </si>
  <si>
    <t>Замена краника гидравлического подъемника держателя запасного колеса</t>
  </si>
  <si>
    <t>Замена крепления держателя запасного колеса</t>
  </si>
  <si>
    <t>Замена заслонки системы управления давлением помпирования шин</t>
  </si>
  <si>
    <t>Ремонт заслонки системы управления давлением помпирования шин</t>
  </si>
  <si>
    <t>Замена сальника помпы</t>
  </si>
  <si>
    <t>Замена колесного клапана</t>
  </si>
  <si>
    <t>Замена патрубка системы помпирования шин</t>
  </si>
  <si>
    <t>Замена внешнего патрубка системы помпирования шин</t>
  </si>
  <si>
    <t>Ремонт рулевого механизма</t>
  </si>
  <si>
    <t>Замена сошки рулевой системы</t>
  </si>
  <si>
    <t>Замена гайки сошки рулевой системы</t>
  </si>
  <si>
    <t>Снятие и установка рулевой системы</t>
  </si>
  <si>
    <t>Замена рулевого механизма</t>
  </si>
  <si>
    <t>Замена рулевого колеса</t>
  </si>
  <si>
    <t>Замена корпусов подшипников рулевой системы</t>
  </si>
  <si>
    <t>Замена подшипников рулевой системы</t>
  </si>
  <si>
    <t>Замена консоли крепления башни рулевой системы</t>
  </si>
  <si>
    <t>Замена уплотнения рулевой системы</t>
  </si>
  <si>
    <t>Замена карданного вала рулевой системы</t>
  </si>
  <si>
    <t>Замена рулевого вала</t>
  </si>
  <si>
    <t>Замена двузубца рулевой системы</t>
  </si>
  <si>
    <t>Замена /вместе с подшипниками/ карданной крестовины рулевой системы</t>
  </si>
  <si>
    <t>Замена гидроусилительной помпы рулевой системы</t>
  </si>
  <si>
    <t>Ремонт гидроусилительной помпы рулевой системы</t>
  </si>
  <si>
    <t>Снятие и установка гидроусилителя рулевой системы</t>
  </si>
  <si>
    <t>Замена трубопроводной магистрали гидроусилителя руля</t>
  </si>
  <si>
    <t>Замена шланга трубопроводной магистрали гидроусилителя руля</t>
  </si>
  <si>
    <t>Замена трубки трубопроводной магистрали гидроусилителя руля</t>
  </si>
  <si>
    <t>Замена тяги сошки рулевого механизма</t>
  </si>
  <si>
    <t>Замена насадки тяги рулевого колеса</t>
  </si>
  <si>
    <t>Замена наконечника тяги сошки рулевого механизма</t>
  </si>
  <si>
    <t>Замена защитного кожуха наконечника  рулевой тяги</t>
  </si>
  <si>
    <t>Замена шарового пальца</t>
  </si>
  <si>
    <t>Снятие и установка краника-выключателя</t>
  </si>
  <si>
    <t>Замена переднего тормозного цилиндра</t>
  </si>
  <si>
    <t>Замена передних тормозных колодок</t>
  </si>
  <si>
    <t>Замена задних тормозных колодок</t>
  </si>
  <si>
    <t>Замена переднего барабана</t>
  </si>
  <si>
    <t>Замена тормозного цилиндра</t>
  </si>
  <si>
    <t>Регулировка тормозов</t>
  </si>
  <si>
    <t>Замена оси тормозной колодки</t>
  </si>
  <si>
    <t>Замена тормозной натяжительной рессоры</t>
  </si>
  <si>
    <t>Замена подушки тормозной педали</t>
  </si>
  <si>
    <t>Замена тормозной педали</t>
  </si>
  <si>
    <t>Замена натяжительной рессоры тормозного привода</t>
  </si>
  <si>
    <t>Замена тормозного щитка</t>
  </si>
  <si>
    <t>Замена главного тормозного цилиндра</t>
  </si>
  <si>
    <t>Ремонт главного тормозного цилиндра</t>
  </si>
  <si>
    <t>Замена рычага управления главного тормозного клапана</t>
  </si>
  <si>
    <t>Съем и установка главного тормозного клапана</t>
  </si>
  <si>
    <t>Ремонт главного тормозного клапана</t>
  </si>
  <si>
    <t>Замена трубопроводной магистрали тормозной системы</t>
  </si>
  <si>
    <t>Замена бачка  тормозной жидкости</t>
  </si>
  <si>
    <t>Замена  тормозной жидкости</t>
  </si>
  <si>
    <t>Замена тормозного шланга</t>
  </si>
  <si>
    <t>Съем и установка клапана двойной защиты</t>
  </si>
  <si>
    <t>Ремонт клапана двойной защиты</t>
  </si>
  <si>
    <t>Замена заднего тормозного цилиндра</t>
  </si>
  <si>
    <t>Замена заднего барабана</t>
  </si>
  <si>
    <t>Замена натяжительного троса колодки ручного тормоза</t>
  </si>
  <si>
    <t>Замена барабана ручного тормоза</t>
  </si>
  <si>
    <t>Замена  разжимного кулака  ручного тормоза</t>
  </si>
  <si>
    <t>Замена консоли рычага ручного тормоза</t>
  </si>
  <si>
    <t>Замена оси тормозной колодки ручного тормоза</t>
  </si>
  <si>
    <t>Замена колодки ручного тормоза</t>
  </si>
  <si>
    <t>Замена троса ручного тормоза</t>
  </si>
  <si>
    <t>Замена щита ручного тормоза</t>
  </si>
  <si>
    <t>Ремонт пневмокомпрессора</t>
  </si>
  <si>
    <t>Замена пневмокомпрессора</t>
  </si>
  <si>
    <t>Замена крепежной гайки пневмосистемы</t>
  </si>
  <si>
    <t>Замена угловых фитингов пневмосистемы</t>
  </si>
  <si>
    <t>Замена тройника пневмосистемы</t>
  </si>
  <si>
    <t>Замена трубки пневмосистемы</t>
  </si>
  <si>
    <t>Замена конической муфты пневмосистемы</t>
  </si>
  <si>
    <t>Замена цилиндра пневматического отключения подачи топлива</t>
  </si>
  <si>
    <t xml:space="preserve"> Замена   краника ресивера</t>
  </si>
  <si>
    <t xml:space="preserve"> Съем и установка ресивера</t>
  </si>
  <si>
    <t>Замена подушки крепления ресивера</t>
  </si>
  <si>
    <t>Съем и установка клапана регулятора давления воздуха</t>
  </si>
  <si>
    <t>Ремонт клапана регулятора давления воздуха</t>
  </si>
  <si>
    <t>Разборка и выявление дефектов генератора</t>
  </si>
  <si>
    <t xml:space="preserve">Сборка генератора </t>
  </si>
  <si>
    <t xml:space="preserve">Разборка, выявление дефектов, обслуживание и сборка генератора </t>
  </si>
  <si>
    <t>Замена статора генератора</t>
  </si>
  <si>
    <t>Замена крышки генератора</t>
  </si>
  <si>
    <t>Замена ротора генератора</t>
  </si>
  <si>
    <t>Замена диодного мостика генератора</t>
  </si>
  <si>
    <t>Замена  крепления консоли генератора</t>
  </si>
  <si>
    <t>Замена аккумулятора-накопителя</t>
  </si>
  <si>
    <t>Замена ящика аккумулятора-накопителя</t>
  </si>
  <si>
    <t>Замена крышки гнезда</t>
  </si>
  <si>
    <t xml:space="preserve">Замена выключателя </t>
  </si>
  <si>
    <t>Съем и установка стартера</t>
  </si>
  <si>
    <t>Разборка и выявление дефектов стартера</t>
  </si>
  <si>
    <t>Сборка стартера</t>
  </si>
  <si>
    <t xml:space="preserve">Разборка, выявление дефектов, обслуживание и сборка стартера </t>
  </si>
  <si>
    <t>Замена якоря стартера</t>
  </si>
  <si>
    <t>Замена реле стартера</t>
  </si>
  <si>
    <t>Замена привода стартера</t>
  </si>
  <si>
    <t>Замена стабилизатора напряжения</t>
  </si>
  <si>
    <t>Замена реле стабилизатора напряжения</t>
  </si>
  <si>
    <t>Замена датчика давления масла</t>
  </si>
  <si>
    <t xml:space="preserve">Замена сигнального  датчика  температуры </t>
  </si>
  <si>
    <t>Замена датчика указателя скорости</t>
  </si>
  <si>
    <t>Замена троса указателя скорости</t>
  </si>
  <si>
    <t>Замена датчика давления воздуха</t>
  </si>
  <si>
    <t>Замена датчика уровня топлива</t>
  </si>
  <si>
    <t>Замена розетки прицепа</t>
  </si>
  <si>
    <t>Замена передних фар</t>
  </si>
  <si>
    <t>Замена консоли задних фар</t>
  </si>
  <si>
    <t>Замена задних фар</t>
  </si>
  <si>
    <t>Замена фар заднего хода</t>
  </si>
  <si>
    <t>Замена ламп освещения госномера</t>
  </si>
  <si>
    <t>Замена звукового сигнала</t>
  </si>
  <si>
    <t>Замена прожектора</t>
  </si>
  <si>
    <t>Замена вращающегося прожектора</t>
  </si>
  <si>
    <t>Замена консоли вращающегося прожектора</t>
  </si>
  <si>
    <t>Замена сигнальных фар</t>
  </si>
  <si>
    <t>Замена электродвигателя нагревателя</t>
  </si>
  <si>
    <t>Замена преобразователя электрооборудования нагревателя</t>
  </si>
  <si>
    <t>Замена реле прекращения вращения</t>
  </si>
  <si>
    <t>Замена блока предохранителей</t>
  </si>
  <si>
    <t xml:space="preserve">Замена клапана зажигания </t>
  </si>
  <si>
    <t>Замена всей электропроводки</t>
  </si>
  <si>
    <t>Замена переднего пучка электропроводов</t>
  </si>
  <si>
    <t>Замена заднего пучка электропроводов</t>
  </si>
  <si>
    <t>Замена пучка электропроводки фонаря</t>
  </si>
  <si>
    <t>Замена пучка электропроводки задних фар</t>
  </si>
  <si>
    <t>Замена щитка инструментов</t>
  </si>
  <si>
    <t>Замена блока контрольных ламп</t>
  </si>
  <si>
    <t>Замена указателя</t>
  </si>
  <si>
    <t>Замена щитка выключателей</t>
  </si>
  <si>
    <t>Замена выключателя</t>
  </si>
  <si>
    <t>Замена выключателя освещения щитка инструментов</t>
  </si>
  <si>
    <t>Замена контактора щитка инструментов</t>
  </si>
  <si>
    <t>Замена пускателя аварийного оповещения</t>
  </si>
  <si>
    <t>Съем и установка кабины</t>
  </si>
  <si>
    <t>Разборка, очистка, ремонт и покраска кабины</t>
  </si>
  <si>
    <t>Внутренняя обшивка кабины /в том числе сиденья/</t>
  </si>
  <si>
    <t>Замена облицовки радиатора</t>
  </si>
  <si>
    <t>Замена капота</t>
  </si>
  <si>
    <t>Замена механизма подъема капота</t>
  </si>
  <si>
    <t>Замена крючка капота</t>
  </si>
  <si>
    <t>Замена бортовых частей капота</t>
  </si>
  <si>
    <t>Замена щитка прожектора</t>
  </si>
  <si>
    <t>Замена брызговика буфера</t>
  </si>
  <si>
    <t>Замена опорной подушки кабины</t>
  </si>
  <si>
    <t>Замена подушки подвески кабины</t>
  </si>
  <si>
    <t>Замена подножек</t>
  </si>
  <si>
    <t>Замена солнцезащитного козырька</t>
  </si>
  <si>
    <t>Съем и установка обогревателя</t>
  </si>
  <si>
    <t>Ремонт обогревателя</t>
  </si>
  <si>
    <t>Съем и установка радиатора обогревателя</t>
  </si>
  <si>
    <t>Ремонт радиатора обогревателя</t>
  </si>
  <si>
    <t>Замена поручней кабины</t>
  </si>
  <si>
    <t>Замена заднего окна</t>
  </si>
  <si>
    <t>Замена изоляции заднего окна</t>
  </si>
  <si>
    <t xml:space="preserve">Замена зеркала </t>
  </si>
  <si>
    <t xml:space="preserve">Замена консоли зеркала </t>
  </si>
  <si>
    <t>Замена большого ветрового окна</t>
  </si>
  <si>
    <t>Замена малого ветрового окна</t>
  </si>
  <si>
    <t>Замена изоляции стекол</t>
  </si>
  <si>
    <t>Замена стеклоочистителя вместе с приводом</t>
  </si>
  <si>
    <t>Замена рычага стеклоочистителя</t>
  </si>
  <si>
    <t>Замена щетки стеклоочистителя</t>
  </si>
  <si>
    <t>Замена выключающе-регулирующего краника</t>
  </si>
  <si>
    <t>Замена ручки выключающе-регулирующего краника</t>
  </si>
  <si>
    <t>Замена жиклера</t>
  </si>
  <si>
    <t>Замена шланга омывателя ветрового стекла</t>
  </si>
  <si>
    <t>Замена омывающей помпы ветрового стекла</t>
  </si>
  <si>
    <t>Замена бака омывающей воды ветрового стекла</t>
  </si>
  <si>
    <t>Замена консоли бака омывающей воды ветрового стекла</t>
  </si>
  <si>
    <t>Замена двери кабины</t>
  </si>
  <si>
    <t>Замена петель двери кабины</t>
  </si>
  <si>
    <t>Замена фиксатора двери кабины</t>
  </si>
  <si>
    <t>Замена крышки монтажной  щели</t>
  </si>
  <si>
    <t>Замена клапана двери кабины</t>
  </si>
  <si>
    <t>Замена изоляции двери кабины</t>
  </si>
  <si>
    <t>Замена прокладки опускаемого стекла двери кабины</t>
  </si>
  <si>
    <t>Замена опускаемого стекла двери кабины</t>
  </si>
  <si>
    <t>Замена изоляции опускаемого стекла двери кабины</t>
  </si>
  <si>
    <t>Замена рукоятки опускаемого стекла двери кабины</t>
  </si>
  <si>
    <t>Замена стекла форточки двери кабины</t>
  </si>
  <si>
    <t>Замена изоляции форточки двери кабины</t>
  </si>
  <si>
    <t>Замена стеклоподъемника двери кабины</t>
  </si>
  <si>
    <t>Замена ручки стеклоподъемника двери кабины</t>
  </si>
  <si>
    <t>Замена рычага ограничителя двери кабины</t>
  </si>
  <si>
    <t>Замена внутренней ручки двери кабины</t>
  </si>
  <si>
    <t>Замена внешней ручки двери кабины</t>
  </si>
  <si>
    <t>Съем и установка кузова</t>
  </si>
  <si>
    <t>Установка кузова</t>
  </si>
  <si>
    <t>Изготовление брызговиков для кузова</t>
  </si>
  <si>
    <t>Замена консоли брызговика кузова</t>
  </si>
  <si>
    <t>Замена нижнего брызговика кузова</t>
  </si>
  <si>
    <t>Замена скобы крепления рамы кузова</t>
  </si>
  <si>
    <t>Изготовление дуги кузова</t>
  </si>
  <si>
    <t>Общая помывка машины</t>
  </si>
  <si>
    <t>Общая подтяжка машины</t>
  </si>
  <si>
    <t>Общая смазка машины</t>
  </si>
  <si>
    <t>Испытание машины</t>
  </si>
  <si>
    <t xml:space="preserve">Исследование агрегата, предоставление заключения </t>
  </si>
  <si>
    <t>Замена масляного щупа</t>
  </si>
  <si>
    <t>Замена моторного масла</t>
  </si>
  <si>
    <t>Шлифовка и покраска поверхности кузова машины</t>
  </si>
  <si>
    <t>Ремонт поверхности кузова машины</t>
  </si>
  <si>
    <t>Замена металлических пластин поверхности кузова машины</t>
  </si>
  <si>
    <t>Газовая пайка</t>
  </si>
  <si>
    <t xml:space="preserve">Пайка </t>
  </si>
  <si>
    <t>Токарные услуги /1 кусок /</t>
  </si>
  <si>
    <t>Услуги специалиста</t>
  </si>
  <si>
    <t>Наименование услуги</t>
  </si>
  <si>
    <t>II. Система питания</t>
  </si>
  <si>
    <t>I. Двигатель</t>
  </si>
  <si>
    <t>III.  Система выброса газов</t>
  </si>
  <si>
    <t>IV.  Система охлаждения</t>
  </si>
  <si>
    <t>V. Сцепление</t>
  </si>
  <si>
    <t>VI. Коробка передач</t>
  </si>
  <si>
    <t>VII. Распределительно-раздаточная коробка</t>
  </si>
  <si>
    <t>VIII.  Карданные валы</t>
  </si>
  <si>
    <t>X. Задний мост</t>
  </si>
  <si>
    <t>XII. Рама</t>
  </si>
  <si>
    <t>XIII. Подвеска</t>
  </si>
  <si>
    <t>XIV. Колеса и ступицы</t>
  </si>
  <si>
    <t>XV. Рулевая система</t>
  </si>
  <si>
    <t>XVI.  Тормоза</t>
  </si>
  <si>
    <t>XVII.  Электрооборудование</t>
  </si>
  <si>
    <t>XVIII.  Приборы</t>
  </si>
  <si>
    <t>XIX. Кабина</t>
  </si>
  <si>
    <t>XX. Ветровое окно</t>
  </si>
  <si>
    <t>XXI. Дверь кабины</t>
  </si>
  <si>
    <t>XXII. Кузов</t>
  </si>
  <si>
    <t>XXIII. Особенная часть</t>
  </si>
  <si>
    <t>XXIV. Иные услуги</t>
  </si>
  <si>
    <t>с/час</t>
  </si>
  <si>
    <t>см</t>
  </si>
  <si>
    <t>Замена одного комплекта цилиндров, поршней, поршнедержателей и поршневых колец /без извлечения двигателя/</t>
  </si>
  <si>
    <t>Замена передней консоли подвески силового агрегата</t>
  </si>
  <si>
    <t>Ремонт колесных камер</t>
  </si>
  <si>
    <t>Замена рулевой тяги</t>
  </si>
  <si>
    <t>Замена фары внутреннего освещения</t>
  </si>
  <si>
    <t>Замена трансмиссионного масла</t>
  </si>
  <si>
    <t>1. Двигатель</t>
  </si>
  <si>
    <t>Замена подкапотной лампы</t>
  </si>
  <si>
    <t>Подшипник коробки отбора мощности /КОМ/</t>
  </si>
  <si>
    <t>Зубчатое колесо коробки отбора мощности /КОМ/</t>
  </si>
  <si>
    <t>Հвал коробки отбора мощности /КОМ/</t>
  </si>
  <si>
    <t>Краска, растворитель, вспомогательные материалы  для ремонтных работ  1кв.дм</t>
  </si>
  <si>
    <t>Замена одного комплекта цилиндров, поршней, поршнедержателей и поршневых колец  /с извлеченным двигателем/</t>
  </si>
  <si>
    <t>кв.дм</t>
  </si>
  <si>
    <t xml:space="preserve">Замена подшипника первичного вала коробки передач </t>
  </si>
  <si>
    <t>Услуги эвсакуатора на 1 км</t>
  </si>
  <si>
    <t>Ремонт гидравлической системы</t>
  </si>
  <si>
    <t>Ремонт стопы гидроглан</t>
  </si>
  <si>
    <t>Ремонт редуктора гидросистемы</t>
  </si>
  <si>
    <t>Замена резиновых шлангов стрелы</t>
  </si>
  <si>
    <t>Ремонт резиновых шлангов стрелы</t>
  </si>
  <si>
    <t xml:space="preserve"> Ремонт стрелы</t>
  </si>
  <si>
    <t>Ремонт сальников гидргоцилиндра стрелы</t>
  </si>
  <si>
    <t>Номерг лота</t>
  </si>
  <si>
    <t>IX. Передний мост</t>
  </si>
  <si>
    <t>Снятие и установка переднего моста</t>
  </si>
  <si>
    <t>Чистка и покраска переднего моста</t>
  </si>
  <si>
    <t>Сборка переднего моста</t>
  </si>
  <si>
    <t>Замена внешнего подшипника переднего моста</t>
  </si>
  <si>
    <t>Замена регулирующей гайки внешнего подшипника переднего моста</t>
  </si>
  <si>
    <t>Замена корпуса кулака поворота переднего моста</t>
  </si>
  <si>
    <t>\замена подшипника кулака поворота переднего моста</t>
  </si>
  <si>
    <t>Замена рычага кулака поворота переднего моста</t>
  </si>
  <si>
    <t>Замена шаровой опоры кулака поворота переднего моста</t>
  </si>
  <si>
    <t>Всего</t>
  </si>
  <si>
    <t>Список запчастей для текущего ремонта автовышки ISUZU ELF</t>
  </si>
  <si>
    <t>П.Н.</t>
  </si>
  <si>
    <t>I Двигатель</t>
  </si>
  <si>
    <t>Замена одного комплекта цилиндров, поршней, поршнедержателей и поршневых колейմ /с извлеченным двигателем/</t>
  </si>
  <si>
    <t>Замена одного комплекта цилиндров, поршней,поршнедержателей и поршневых колейմ /без извлечения двигателя/</t>
  </si>
  <si>
    <t>Замена втулки шатуна/с извлеченным двигателем/</t>
  </si>
  <si>
    <t>Промывка коленчатого вала двигателя</t>
  </si>
  <si>
    <t>Замена поддона фильтра очистки масла двигателя</t>
  </si>
  <si>
    <t>Замена переднего кронштейна подвески силового агрегата</t>
  </si>
  <si>
    <t xml:space="preserve"> Замена переднего кронштейна подвески силового агрегата /агрегат находится на автомашине/</t>
  </si>
  <si>
    <t>Замена поддона фильтра турбокомпрессора</t>
  </si>
  <si>
    <t>II Система питания</t>
  </si>
  <si>
    <t>III Система выброса газов</t>
  </si>
  <si>
    <t>Замена кронштейна вспомогательного тормоза</t>
  </si>
  <si>
    <t>IV Система охлаждения</t>
  </si>
  <si>
    <t>Vсцепление</t>
  </si>
  <si>
    <t>VI Коробка передач</t>
  </si>
  <si>
    <t>Замена подшипника первичного вала коробки передач /կամ սևեռապնդման/</t>
  </si>
  <si>
    <t>VII Распределительно-раздаточная коробка</t>
  </si>
  <si>
    <t>VIII Карданные валы</t>
  </si>
  <si>
    <t>IX Передний мост</t>
  </si>
  <si>
    <t>X Задний мост</t>
  </si>
  <si>
    <t>XII Рама</t>
  </si>
  <si>
    <t>XIII Подвеска</t>
  </si>
  <si>
    <t>Замена кронштейна</t>
  </si>
  <si>
    <t>Замена кронштейна стабилизатора</t>
  </si>
  <si>
    <t>XIV Колеса и колодки</t>
  </si>
  <si>
    <t>Замена колесных шин</t>
  </si>
  <si>
    <t>Ремонт колесных шин</t>
  </si>
  <si>
    <t>XV Рулевая система</t>
  </si>
  <si>
    <t>Замена кроншнепа рулевой системы</t>
  </si>
  <si>
    <t>Замена гайки кроншнепа рулевой системы</t>
  </si>
  <si>
    <t>Замена кронштейна крепления башни рулевой системы</t>
  </si>
  <si>
    <t>Замена изоляции рулевой системы</t>
  </si>
  <si>
    <t>Замена патрубка трубопроводной магистрали гидроусилителя руля</t>
  </si>
  <si>
    <t xml:space="preserve">Замена рулевого обода </t>
  </si>
  <si>
    <t>Замена рукоятки кроншнепа рулевого механизма</t>
  </si>
  <si>
    <t>Замена наконечника рукоятки рулевого обода</t>
  </si>
  <si>
    <t>Замена наконечника рукоятки кроншнепа рулевого механизма</t>
  </si>
  <si>
    <t>Замена защитного кожуха наконечника  рулевой рукоятки</t>
  </si>
  <si>
    <t>Замена главного пальца</t>
  </si>
  <si>
    <t>XVI Тормоза</t>
  </si>
  <si>
    <t>կ-տ</t>
  </si>
  <si>
    <t>Замена бачка для тормозной жидкости</t>
  </si>
  <si>
    <t>Замена тормозной жидкости</t>
  </si>
  <si>
    <t xml:space="preserve">Замена тормозного патрубка </t>
  </si>
  <si>
    <t>Замена кронштейна рычага ручного тормоза</t>
  </si>
  <si>
    <t>Замена коническиобразной муфты пневмосистемы</t>
  </si>
  <si>
    <t xml:space="preserve"> Замена   краника воздухозаборника</t>
  </si>
  <si>
    <t xml:space="preserve"> Օсъем и установка воздухозаборника</t>
  </si>
  <si>
    <t>Замена подушки скрепления воздухозаборника</t>
  </si>
  <si>
    <t>XVII Электрооборудование</t>
  </si>
  <si>
    <t>Съем и установка генератора</t>
  </si>
  <si>
    <t>Замена крепления подушки генератора</t>
  </si>
  <si>
    <t>Замена аккумулятора</t>
  </si>
  <si>
    <t>Замена ящика аккумулятора</t>
  </si>
  <si>
    <t>Замена датчика спидометра</t>
  </si>
  <si>
    <t>Замена троса спидометра</t>
  </si>
  <si>
    <t>Замена фары нижнего освещения</t>
  </si>
  <si>
    <t>Замена лампы подфарника</t>
  </si>
  <si>
    <t>Замена кронштейна задних фар</t>
  </si>
  <si>
    <t>Замена кронштейна вращающегося прожектора</t>
  </si>
  <si>
    <t>Замена пучка электропроводки абажура</t>
  </si>
  <si>
    <t>XVIII Оборудование</t>
  </si>
  <si>
    <t>XIX  Кабина</t>
  </si>
  <si>
    <t>Замена боковых частей капота</t>
  </si>
  <si>
    <t>Замена защитника буфера</t>
  </si>
  <si>
    <t>Замена зеркала заднего вида</t>
  </si>
  <si>
    <t>Замена кронштейна зеркала заднего вида</t>
  </si>
  <si>
    <t>Замена заднего стекла</t>
  </si>
  <si>
    <t>Замена изоляции заднего стекла</t>
  </si>
  <si>
    <t>XX Ветровое стекло</t>
  </si>
  <si>
    <t>Замена большого ветрового стекла</t>
  </si>
  <si>
    <t>Замена малого ветрового стекла</t>
  </si>
  <si>
    <t>Замена щеток стеклоочистителя</t>
  </si>
  <si>
    <t>Замена патрубка омывателя ветрового стекла</t>
  </si>
  <si>
    <t>Замена кронштейна бака омывающей воды ветрового стекла</t>
  </si>
  <si>
    <t>XXI Дверь кабины</t>
  </si>
  <si>
    <t>Замена крышки монтажной смотровой щели</t>
  </si>
  <si>
    <t>Замена задвижки двери кабины</t>
  </si>
  <si>
    <t>XXII Кузов</t>
  </si>
  <si>
    <t>Замена кронштейна брызговика кузова</t>
  </si>
  <si>
    <t>Замена внутреннего брызговика кузова</t>
  </si>
  <si>
    <t>Замена скобы крепления оси кузова</t>
  </si>
  <si>
    <t>MERSEDES-BENZ 815D  
 Список запчастей для текущего ремонта автовышки</t>
  </si>
  <si>
    <t>П/Н</t>
  </si>
  <si>
    <t>1.Двигатель</t>
  </si>
  <si>
    <t>Комплект прокладок двигателя</t>
  </si>
  <si>
    <t>комплект</t>
  </si>
  <si>
    <t>Поршень двигателя выдувной</t>
  </si>
  <si>
    <t>Поршень двигателя вдувной</t>
  </si>
  <si>
    <t>Сальник для поршня двигателя</t>
  </si>
  <si>
    <t>Пружина для поршня</t>
  </si>
  <si>
    <t>Зубчатый ремень</t>
  </si>
  <si>
    <t>Клапаны для двигателя</t>
  </si>
  <si>
    <t>Крышка для клапанов двигателя</t>
  </si>
  <si>
    <t>Цепь для двигателя</t>
  </si>
  <si>
    <t>Башмак двигателя</t>
  </si>
  <si>
    <t>Подшипник для ролика двигателя</t>
  </si>
  <si>
    <t>Прокладка для верхней крышки двигателя</t>
  </si>
  <si>
    <t>Коленчатое зубное колесо</t>
  </si>
  <si>
    <t>Шкив для коленчатого вала</t>
  </si>
  <si>
    <t>Сухарик для поршня</t>
  </si>
  <si>
    <t>Болт для головки</t>
  </si>
  <si>
    <t>Болт для коленчатого вала</t>
  </si>
  <si>
    <t>Зубчатый ремень двигателя</t>
  </si>
  <si>
    <t>Вентиль для масляной тары</t>
  </si>
  <si>
    <t>Крышка расширительного бака</t>
  </si>
  <si>
    <t>Крышка двигателя</t>
  </si>
  <si>
    <t>Лапа нагнетателя масла</t>
  </si>
  <si>
    <t>Нагнетатель масла</t>
  </si>
  <si>
    <t>Прокладка для нагнетателя масла</t>
  </si>
  <si>
    <t>Краник для масла</t>
  </si>
  <si>
    <t>Масляной щуп двигателя</t>
  </si>
  <si>
    <t>Корпус для масляного щупа двигателя</t>
  </si>
  <si>
    <t>Прокладки для клапанов</t>
  </si>
  <si>
    <t>Крышка  распределительного вала</t>
  </si>
  <si>
    <t>Стержень распределительного вала двигателя</t>
  </si>
  <si>
    <t>2.Система управления, питания и смазки</t>
  </si>
  <si>
    <t>Масло для двигателя минеральное 1л.</t>
  </si>
  <si>
    <t>Масло для двигателя полусинтетическое 1л.
Лիտր</t>
  </si>
  <si>
    <t>Масло для двигателя синтетическое 1л.</t>
  </si>
  <si>
    <t xml:space="preserve">Жидкость для промывки масляной системы 1л.
</t>
  </si>
  <si>
    <t>Масляной фильтр</t>
  </si>
  <si>
    <t>Масляной радиатор</t>
  </si>
  <si>
    <t>Выводной коллектор</t>
  </si>
  <si>
    <t>Вводной коллектор</t>
  </si>
  <si>
    <t>Прокладка для выводного коллектора</t>
  </si>
  <si>
    <t>Прокладка для вводного коллектора</t>
  </si>
  <si>
    <t>Инжектор-форсунка /дизельный двигатель/</t>
  </si>
  <si>
    <t>Топливный патрубок</t>
  </si>
  <si>
    <t>Масляной датчик</t>
  </si>
  <si>
    <t>Датчик спидометра</t>
  </si>
  <si>
    <t>Регулятор  гашения хода</t>
  </si>
  <si>
    <t>Кислородный датчик</t>
  </si>
  <si>
    <t>3. Система охлаждения и вывода</t>
  </si>
  <si>
    <t>Лопасти вентилятора</t>
  </si>
  <si>
    <t>Патрубок расширительного бака</t>
  </si>
  <si>
    <t>Патрубок радиатора верхний</t>
  </si>
  <si>
    <t>Водяной компрессор</t>
  </si>
  <si>
    <t>Прокладка для водяного компрессора</t>
  </si>
  <si>
    <t>Сальник для водяной помпы</t>
  </si>
  <si>
    <t>Подшипник для водяной помпы</t>
  </si>
  <si>
    <t>Роликовый натяжитель</t>
  </si>
  <si>
    <t>Шкив для ремня генератора</t>
  </si>
  <si>
    <t>Прокладка для термостата</t>
  </si>
  <si>
    <t xml:space="preserve"> Вкладыш для глушителя</t>
  </si>
  <si>
    <t>Трубка глушителя</t>
  </si>
  <si>
    <t xml:space="preserve">Глушитель </t>
  </si>
  <si>
    <t>Башмачок главного цилиндра сцепления</t>
  </si>
  <si>
    <t>Комплект для ремонта цилиндра сцепления</t>
  </si>
  <si>
    <t>Нажимной диск сцепления</t>
  </si>
  <si>
    <t xml:space="preserve">Ведомый диск сцепления </t>
  </si>
  <si>
    <t>Масло для коробки передач</t>
  </si>
  <si>
    <t>Кожух коробки передач</t>
  </si>
  <si>
    <t>Преданий сальник коробки передач</t>
  </si>
  <si>
    <t>Задний сальник коробки передач</t>
  </si>
  <si>
    <t>Подшипник коробки передач</t>
  </si>
  <si>
    <t>Пылезащитный фартук коробки передач</t>
  </si>
  <si>
    <t>Механизм преобразования коробки передач</t>
  </si>
  <si>
    <t>Первичный вал коробки передач</t>
  </si>
  <si>
    <t>Вторичный вал коробки передач</t>
  </si>
  <si>
    <t>Промежуточный вал коробки передач</t>
  </si>
  <si>
    <t>Двузубец коробки передач</t>
  </si>
  <si>
    <t>Зубчатое колесо коробки передач</t>
  </si>
  <si>
    <t>Комплект для ремонта коробки передач</t>
  </si>
  <si>
    <t>Подшипник для коробки отключения мощности</t>
  </si>
  <si>
    <t>Зубчатое колесо для коробки отключения мощности</t>
  </si>
  <si>
    <t>Вал коробки отключения мощности</t>
  </si>
  <si>
    <t>Герметик 85гр</t>
  </si>
  <si>
    <t>Муфта эластичная</t>
  </si>
  <si>
    <t>Промежуточная опора карданного вала</t>
  </si>
  <si>
    <t>Пылезащитный фартук для левой или правой полуоси</t>
  </si>
  <si>
    <t>Правая или левая скоба</t>
  </si>
  <si>
    <t>Пылезащитный фартук амортизатора</t>
  </si>
  <si>
    <t>шкворень</t>
  </si>
  <si>
    <t>Шариковая скоба</t>
  </si>
  <si>
    <t>Опора переднего стабилизатора</t>
  </si>
  <si>
    <t>Задняя рессора</t>
  </si>
  <si>
    <t>Задний флипперный рычаг</t>
  </si>
  <si>
    <t>Втулка флипперного рычага</t>
  </si>
  <si>
    <t>Рессорная втулка</t>
  </si>
  <si>
    <t>Прокладка рессорная</t>
  </si>
  <si>
    <t>Рессорный держатель</t>
  </si>
  <si>
    <t>Правый или левый курок</t>
  </si>
  <si>
    <t>Рулевой кронштейн</t>
  </si>
  <si>
    <t>Подшипник кронштейна рулевого колеса</t>
  </si>
  <si>
    <t>Комплект для ремонта рулевого кронштейна</t>
  </si>
  <si>
    <t>Крестовина рулевого кронштейна</t>
  </si>
  <si>
    <t>Срединный курок</t>
  </si>
  <si>
    <t>Рулевая ось</t>
  </si>
  <si>
    <t>Наконечник рулевой оси</t>
  </si>
  <si>
    <t>10.Тормозная система</t>
  </si>
  <si>
    <t>Тормозной патрубок</t>
  </si>
  <si>
    <t>Тормозная жидкость  0,5л</t>
  </si>
  <si>
    <t>Муфта стартера  (автомат)</t>
  </si>
  <si>
    <t>Лампы багажника</t>
  </si>
  <si>
    <t>Лампы для освещения багажника</t>
  </si>
  <si>
    <t>Աлампа для тормозных фар</t>
  </si>
  <si>
    <t xml:space="preserve">Лампа для фар переднего  поворотника
</t>
  </si>
  <si>
    <t>Лампа для фар заднего поворотника</t>
  </si>
  <si>
    <t>Лампа для  задних фар</t>
  </si>
  <si>
    <t>Лампа для противотуманных фар</t>
  </si>
  <si>
    <t>Лампа для тормозных фар</t>
  </si>
  <si>
    <t>Лампа для передних фар</t>
  </si>
  <si>
    <t>Главный пучок электропроводки</t>
  </si>
  <si>
    <t>Вторичный пучок электропроводки</t>
  </si>
  <si>
    <t>Сирена</t>
  </si>
  <si>
    <t>Дверной стеклоподъемник</t>
  </si>
  <si>
    <t>Мотор для дверного стеклоподъемника</t>
  </si>
  <si>
    <t>Краски, растворители, вспомогательные материалы 1кв.дм для ремонта</t>
  </si>
  <si>
    <t xml:space="preserve">Список запчастей для текущего ремонта автовышки NISSAN CABSTAR      </t>
  </si>
  <si>
    <t>Н/н</t>
  </si>
  <si>
    <t>Цена за единицу драм РА</t>
  </si>
  <si>
    <t>I ДВИГАТЕЛЬ</t>
  </si>
  <si>
    <t>шт.</t>
  </si>
  <si>
    <t>Снятие двигателя</t>
  </si>
  <si>
    <t>Снятие и установка двигателя</t>
  </si>
  <si>
    <t>Разборка и определение дефектов двигателя</t>
  </si>
  <si>
    <t>Стендовое испытание  блока двигателя</t>
  </si>
  <si>
    <t>Внутренняя шлифовка  блока двигателя</t>
  </si>
  <si>
    <t xml:space="preserve">Ремонт блока двигателя </t>
  </si>
  <si>
    <t>Очистка деталей двигателя / без блока /</t>
  </si>
  <si>
    <t>Замена передней крышки блока двигателя</t>
  </si>
  <si>
    <t>Замена резинотехнических компонентов двигателя</t>
  </si>
  <si>
    <t>Замена основных и рукавных вкладышей двигателя</t>
  </si>
  <si>
    <t>Замена 1комплекта  цилиндра двигателя, поршня, палец поршня, кольца цилиндра (двигатель снят)</t>
  </si>
  <si>
    <t>Замена 1комплекта  цилиндра двигателя, поршня, палец поршня, кольца цилиндра (двигатель на машине)</t>
  </si>
  <si>
    <t>Замена рукава  двигателя  (двигатель снят)</t>
  </si>
  <si>
    <t>Замена рукава  двигателя  (двигатель на машине)</t>
  </si>
  <si>
    <t>Замена подшипника рукава двигателя  (двигатель снят)</t>
  </si>
  <si>
    <t>Замена подшипника рукава двигателя  (двигатель на машине)</t>
  </si>
  <si>
    <t>Стендование масляного насоса двигателя</t>
  </si>
  <si>
    <t xml:space="preserve">Ремонт масляного насоса двигателя </t>
  </si>
  <si>
    <t>Разборка и установка масляного насоса двигателя</t>
  </si>
  <si>
    <t>Разборка и установка крышки головки двигателя</t>
  </si>
  <si>
    <t>Замена болта крышки головки двигателя</t>
  </si>
  <si>
    <t>Замена выпускного клапана головки двигателя</t>
  </si>
  <si>
    <t>Замена впускного клапана головки двигателя</t>
  </si>
  <si>
    <t>Замена рычага клапана головки двигателя</t>
  </si>
  <si>
    <t>Замена внешнего ограничителя клапана головки двигателя</t>
  </si>
  <si>
    <t>Замена внутреннего ограничителя клапана головки двигателя</t>
  </si>
  <si>
    <t>Замены крепежной гайки головки двигателя</t>
  </si>
  <si>
    <t>Замена распределительного вала двигателя</t>
  </si>
  <si>
    <t>Замена подшипника распределительного вала двигателя</t>
  </si>
  <si>
    <t>Замена заднего подшипника распределительного вала двигателя</t>
  </si>
  <si>
    <t>Снятие и установка коленчатого вала двигателя</t>
  </si>
  <si>
    <t>Замена зубчатого колеса  коленчатого вала двигателя</t>
  </si>
  <si>
    <t>Замена фланеца  набора мошности двигателя</t>
  </si>
  <si>
    <t>Замена натяжателя ремня двигателя</t>
  </si>
  <si>
    <t>Замена верних и нижних полуколец подшипника коленчатого вала двигателя</t>
  </si>
  <si>
    <t>Замена шкива ремня коленчатого вала двигателя (двигатель снят)</t>
  </si>
  <si>
    <t xml:space="preserve">Замена выпускного коллектора двигателя </t>
  </si>
  <si>
    <t>Замена водяной трубы двигателя</t>
  </si>
  <si>
    <t xml:space="preserve">Замена впускного коллектора двигателя </t>
  </si>
  <si>
    <t xml:space="preserve">Замена соединительного узла  трубок впускного коллектора двигателя </t>
  </si>
  <si>
    <t>Замена зубчатого ободка маховика</t>
  </si>
  <si>
    <t>Замена картера маховика</t>
  </si>
  <si>
    <t>Замена гидроприставки  двигателя</t>
  </si>
  <si>
    <t xml:space="preserve">Замена выключателя гидроприставки </t>
  </si>
  <si>
    <t>Замена картера двигателя</t>
  </si>
  <si>
    <t>Замена трубы картера двигателя</t>
  </si>
  <si>
    <t>Замена насосного агрегата предзапуского  подогрева двигателя</t>
  </si>
  <si>
    <t>Замена подогреваемого котла предзапуского  подогрева двигателя</t>
  </si>
  <si>
    <t>Замена малого бака горючего предзапуского  подогрева двигателя</t>
  </si>
  <si>
    <t>Замена трубы устройство  предзапуского  подогрева двигателя</t>
  </si>
  <si>
    <t>Замена элемента жесткого фильтра  масла двигателя</t>
  </si>
  <si>
    <t>Замена жесткого фильтра  масла двигателя</t>
  </si>
  <si>
    <t>Замена чаши  фильтра  масла двигателя</t>
  </si>
  <si>
    <t>Замена фильтра центробежной очистки моторного масла</t>
  </si>
  <si>
    <t>Замена фильтра  масла двигателя</t>
  </si>
  <si>
    <t>Обслуживание фильтра центробежной очистки моторного масла</t>
  </si>
  <si>
    <t>Замена масляного радиатора</t>
  </si>
  <si>
    <t>Замена заправочной трубки моторного масла</t>
  </si>
  <si>
    <t>Замена крышки заправочной трубки моторного масла</t>
  </si>
  <si>
    <t>Замена индикатора уровня моторного масла</t>
  </si>
  <si>
    <t>Замена трубки индикатора уровня моторного масла</t>
  </si>
  <si>
    <t>Замена переднего кронштейна подвески силового агрегата (агрегат на машине)</t>
  </si>
  <si>
    <t>Замена подушки подвески силового агрегата (агрегат на машине)</t>
  </si>
  <si>
    <r>
      <t>За</t>
    </r>
    <r>
      <rPr>
        <sz val="11"/>
        <rFont val="Times Armenian"/>
        <family val="1"/>
      </rPr>
      <t xml:space="preserve">мена верхнейего кронштейна </t>
    </r>
    <r>
      <rPr>
        <sz val="11"/>
        <rFont val="Times Armenian"/>
        <family val="1"/>
      </rPr>
      <t>передней стойки силового агрегата</t>
    </r>
  </si>
  <si>
    <t xml:space="preserve">Замена задней подушки подвески силового агрегата </t>
  </si>
  <si>
    <r>
      <rPr>
        <sz val="11"/>
        <rFont val="Times Armenian"/>
        <family val="1"/>
      </rPr>
      <t>Замена чаши фил</t>
    </r>
    <r>
      <rPr>
        <sz val="11"/>
        <rFont val="Times Armenian"/>
        <family val="1"/>
      </rPr>
      <t>ьтра турбокомпрессора</t>
    </r>
  </si>
  <si>
    <t>Услуга испытания двигателя</t>
  </si>
  <si>
    <t xml:space="preserve">II Система питания </t>
  </si>
  <si>
    <t>Снятие и установка топливного бака</t>
  </si>
  <si>
    <r>
      <t>Ремонт крепежно</t>
    </r>
    <r>
      <rPr>
        <sz val="11"/>
        <rFont val="Times Armenian"/>
        <family val="1"/>
      </rPr>
      <t>го кронштейна</t>
    </r>
    <r>
      <rPr>
        <sz val="11"/>
        <rFont val="Times Armenian"/>
        <family val="1"/>
      </rPr>
      <t xml:space="preserve"> топливного бака</t>
    </r>
  </si>
  <si>
    <t>Ремонт крепежной прокладки топливного бака</t>
  </si>
  <si>
    <t>Ремонт застежки крепления топливного бака</t>
  </si>
  <si>
    <t>Замена трубопровода топлива</t>
  </si>
  <si>
    <t>Замена вводяшей трубки топлива</t>
  </si>
  <si>
    <t>Замена выводяшей трубки топлива</t>
  </si>
  <si>
    <t xml:space="preserve">Замена трубки высокого давлени топлива </t>
  </si>
  <si>
    <t>Замена выходного клапана</t>
  </si>
  <si>
    <t>Замена  фильтра предварительной очистки топлива</t>
  </si>
  <si>
    <t>Замена чаши фильтра предварительной очистки топлива</t>
  </si>
  <si>
    <t>Замена фильтра финальной очистки топлива</t>
  </si>
  <si>
    <t>Замена чаши фильтра финальной очистки топлива</t>
  </si>
  <si>
    <t>Замена крышки фильтра финальной очистки топлива</t>
  </si>
  <si>
    <t>Замена элемента фильтра финальной очистки топлива</t>
  </si>
  <si>
    <t>Ремонт топливного насоса низкого давления</t>
  </si>
  <si>
    <t>Замена топливного насоса низкого давления</t>
  </si>
  <si>
    <t>Снятие и установа механизм высокого давления топлива (МВДТ)</t>
  </si>
  <si>
    <t>Стендовая проверка, регулиртование МВДТ</t>
  </si>
  <si>
    <r>
      <t>Разборка, очистка и промывка узлов, деталей, продувка сжатым воздух</t>
    </r>
    <r>
      <rPr>
        <sz val="11"/>
        <rFont val="Times Armenian"/>
        <family val="1"/>
      </rPr>
      <t>ом, сборка МВДТ</t>
    </r>
  </si>
  <si>
    <r>
      <t xml:space="preserve">Текущий </t>
    </r>
    <r>
      <rPr>
        <sz val="11"/>
        <rFont val="Times Armenian"/>
        <family val="1"/>
      </rPr>
      <t>ремонт МВДТ</t>
    </r>
  </si>
  <si>
    <r>
      <t>Капитальный ре</t>
    </r>
    <r>
      <rPr>
        <sz val="11"/>
        <rFont val="Times Armenian"/>
        <family val="1"/>
      </rPr>
      <t>монт МВДТ</t>
    </r>
  </si>
  <si>
    <r>
      <t>Стендовая проверк</t>
    </r>
    <r>
      <rPr>
        <sz val="11"/>
        <rFont val="Times Armenian"/>
        <family val="1"/>
      </rPr>
      <t xml:space="preserve">а, регулиртование инжектора </t>
    </r>
  </si>
  <si>
    <t>Замена инжектора</t>
  </si>
  <si>
    <r>
      <t>З</t>
    </r>
    <r>
      <rPr>
        <sz val="11"/>
        <rFont val="Times Armenian"/>
        <family val="1"/>
      </rPr>
      <t xml:space="preserve">амена инжектора </t>
    </r>
  </si>
  <si>
    <r>
      <t>Замена прив</t>
    </r>
    <r>
      <rPr>
        <sz val="11"/>
        <rFont val="Times Armenian"/>
        <family val="1"/>
      </rPr>
      <t>ода МВДТ</t>
    </r>
  </si>
  <si>
    <r>
      <t>Замена приво</t>
    </r>
    <r>
      <rPr>
        <sz val="11"/>
        <rFont val="Times Armenian"/>
        <family val="1"/>
      </rPr>
      <t>да МВДТ</t>
    </r>
    <r>
      <rPr>
        <sz val="11"/>
        <rFont val="Times Armenian"/>
        <family val="1"/>
      </rPr>
      <t xml:space="preserve"> (снятый  </t>
    </r>
    <r>
      <rPr>
        <sz val="11"/>
        <rFont val="Times Armenian"/>
        <family val="1"/>
      </rPr>
      <t>МВДТ)</t>
    </r>
  </si>
  <si>
    <r>
      <t>Замена</t>
    </r>
    <r>
      <rPr>
        <sz val="11"/>
        <rFont val="Times Armenian"/>
        <family val="1"/>
      </rPr>
      <t xml:space="preserve"> муфты МВДТ</t>
    </r>
  </si>
  <si>
    <t>Замена муфты МВДТ  (снятый  МВДТ)</t>
  </si>
  <si>
    <t>Замена педали акселератора</t>
  </si>
  <si>
    <r>
      <t>З</t>
    </r>
    <r>
      <rPr>
        <sz val="11"/>
        <rFont val="Times Armenian"/>
        <family val="1"/>
      </rPr>
      <t>амена кронштейна</t>
    </r>
    <r>
      <rPr>
        <sz val="11"/>
        <rFont val="Times Armenian"/>
        <family val="1"/>
      </rPr>
      <t xml:space="preserve"> вала акселератора</t>
    </r>
  </si>
  <si>
    <r>
      <t>Замен</t>
    </r>
    <r>
      <rPr>
        <sz val="11"/>
        <rFont val="Times Armenian"/>
        <family val="1"/>
      </rPr>
      <t>а натяжателя</t>
    </r>
    <r>
      <rPr>
        <sz val="11"/>
        <rFont val="Times Armenian"/>
        <family val="1"/>
      </rPr>
      <t xml:space="preserve"> педали акселератора</t>
    </r>
  </si>
  <si>
    <r>
      <t>Замена промежуточно</t>
    </r>
    <r>
      <rPr>
        <sz val="11"/>
        <rFont val="Times Armenian"/>
        <family val="1"/>
      </rPr>
      <t>го натяжателя</t>
    </r>
    <r>
      <rPr>
        <sz val="11"/>
        <rFont val="Times Armenian"/>
        <family val="1"/>
      </rPr>
      <t xml:space="preserve"> педали акселератора</t>
    </r>
  </si>
  <si>
    <t>Замена  рычага регулятора управления акселератором</t>
  </si>
  <si>
    <t>Замена чашки трубки  воздухоприемника</t>
  </si>
  <si>
    <t>Замена трубки  воздухоприемника</t>
  </si>
  <si>
    <r>
      <t>Замен</t>
    </r>
    <r>
      <rPr>
        <sz val="11"/>
        <rFont val="Times Armenian"/>
        <family val="1"/>
      </rPr>
      <t>а вентиляционной</t>
    </r>
    <r>
      <rPr>
        <sz val="11"/>
        <rFont val="Times Armenian"/>
        <family val="1"/>
      </rPr>
      <t xml:space="preserve"> трубки</t>
    </r>
  </si>
  <si>
    <r>
      <t xml:space="preserve">Замена </t>
    </r>
    <r>
      <rPr>
        <sz val="11"/>
        <rFont val="Times Armenian"/>
        <family val="1"/>
      </rPr>
      <t>уплотнителя сальника</t>
    </r>
  </si>
  <si>
    <t>Замена уплотнителя крышки корпуса воздушного фильтра</t>
  </si>
  <si>
    <r>
      <rPr>
        <sz val="11"/>
        <rFont val="Times Armenian"/>
        <family val="1"/>
      </rPr>
      <t>Замена шланга прие</t>
    </r>
    <r>
      <rPr>
        <sz val="11"/>
        <rFont val="Times Armenian"/>
        <family val="1"/>
      </rPr>
      <t>ма воздушного фильтра</t>
    </r>
  </si>
  <si>
    <t>III Система выхлопа газа</t>
  </si>
  <si>
    <t>Снятие и установка глушителя</t>
  </si>
  <si>
    <t>Замена приемной трубы глушителя</t>
  </si>
  <si>
    <t>Замена хомута глушителя</t>
  </si>
  <si>
    <t>Замена  цилиндра вспомогательного тормоза</t>
  </si>
  <si>
    <t>Услуги по чистке и покраске глушителя</t>
  </si>
  <si>
    <t>Снятие и установка радиатора</t>
  </si>
  <si>
    <t>Услуга по ремонту радиатора</t>
  </si>
  <si>
    <r>
      <t>Замена ре</t>
    </r>
    <r>
      <rPr>
        <sz val="11"/>
        <rFont val="Times Armenian"/>
        <family val="1"/>
      </rPr>
      <t>мня (шланга)</t>
    </r>
    <r>
      <rPr>
        <sz val="11"/>
        <rFont val="Times Armenian"/>
        <family val="1"/>
      </rPr>
      <t xml:space="preserve"> радиатора</t>
    </r>
  </si>
  <si>
    <t>Снятие и установка жалюзи радиатора</t>
  </si>
  <si>
    <t>Ремонт жалюзи радиатора</t>
  </si>
  <si>
    <t>Замена каната жалюзи радиатора</t>
  </si>
  <si>
    <r>
      <t>Замена креп</t>
    </r>
    <r>
      <rPr>
        <sz val="11"/>
        <rFont val="Times Armenian"/>
        <family val="1"/>
      </rPr>
      <t xml:space="preserve">ежного штанги </t>
    </r>
    <r>
      <rPr>
        <sz val="11"/>
        <rFont val="Times Armenian"/>
        <family val="1"/>
      </rPr>
      <t>радиатора</t>
    </r>
  </si>
  <si>
    <r>
      <rPr>
        <sz val="11"/>
        <rFont val="Times Armenian"/>
        <family val="1"/>
      </rPr>
      <t>Замена кронштейна рас</t>
    </r>
    <r>
      <rPr>
        <sz val="11"/>
        <rFont val="Times Armenian"/>
        <family val="1"/>
      </rPr>
      <t>ширительного бака</t>
    </r>
  </si>
  <si>
    <t>Замена пробки радиатора</t>
  </si>
  <si>
    <t>Услуга по ремонут водяного насоса двигателя</t>
  </si>
  <si>
    <t>Замена водяного насоса двигателя (двигатель снят)</t>
  </si>
  <si>
    <t>Замена водяного насоса двигателя (двигатель на машине)</t>
  </si>
  <si>
    <r>
      <rPr>
        <sz val="11"/>
        <rFont val="Times Armenian"/>
        <family val="1"/>
      </rPr>
      <t>Замена шкива ре</t>
    </r>
    <r>
      <rPr>
        <sz val="11"/>
        <rFont val="Times Armenian"/>
        <family val="1"/>
      </rPr>
      <t>мня водяного насоса</t>
    </r>
  </si>
  <si>
    <r>
      <t>Замена подшипник</t>
    </r>
    <r>
      <rPr>
        <sz val="11"/>
        <rFont val="Times Armenian"/>
        <family val="1"/>
      </rPr>
      <t>а шкива</t>
    </r>
    <r>
      <rPr>
        <sz val="11"/>
        <rFont val="Times Armenian"/>
        <family val="1"/>
      </rPr>
      <t xml:space="preserve"> ремня</t>
    </r>
  </si>
  <si>
    <r>
      <rPr>
        <sz val="11"/>
        <rFont val="Times Armenian"/>
        <family val="1"/>
      </rPr>
      <t>Замена крыла вент</t>
    </r>
    <r>
      <rPr>
        <sz val="11"/>
        <rFont val="Times Armenian"/>
        <family val="1"/>
      </rPr>
      <t>илятора</t>
    </r>
  </si>
  <si>
    <r>
      <t>З</t>
    </r>
    <r>
      <rPr>
        <sz val="11"/>
        <rFont val="Times Armenian"/>
        <family val="1"/>
      </rPr>
      <t>амена картера крыла</t>
    </r>
    <r>
      <rPr>
        <sz val="11"/>
        <rFont val="Times Armenian"/>
        <family val="1"/>
      </rPr>
      <t xml:space="preserve"> вентилятора</t>
    </r>
  </si>
  <si>
    <t>Ремонт картера крыла вентилятора</t>
  </si>
  <si>
    <t>V Сцепление</t>
  </si>
  <si>
    <t>Услуги снятия и установки сцепления</t>
  </si>
  <si>
    <t>Услуги снятия и установки сцепления (снятая коробка передач)</t>
  </si>
  <si>
    <t>Снятия и установка главного цилиндра</t>
  </si>
  <si>
    <t>Ремонт главного цилиндра</t>
  </si>
  <si>
    <r>
      <t>Заме</t>
    </r>
    <r>
      <rPr>
        <sz val="11"/>
        <rFont val="Times Armenian"/>
        <family val="1"/>
      </rPr>
      <t>на кронштейна</t>
    </r>
    <r>
      <rPr>
        <sz val="11"/>
        <rFont val="Times Armenian"/>
        <family val="1"/>
      </rPr>
      <t xml:space="preserve"> разъединительного приводного вала сцепления</t>
    </r>
  </si>
  <si>
    <r>
      <t>За</t>
    </r>
    <r>
      <rPr>
        <sz val="11"/>
        <rFont val="Times Armenian"/>
        <family val="1"/>
      </rPr>
      <t>мена кронштейна</t>
    </r>
    <r>
      <rPr>
        <sz val="11"/>
        <rFont val="Times Armenian"/>
        <family val="1"/>
      </rPr>
      <t xml:space="preserve"> сцепления и педали тормоза</t>
    </r>
  </si>
  <si>
    <t>Замена подушки педали сцепления</t>
  </si>
  <si>
    <r>
      <t>Замена разъеди</t>
    </r>
    <r>
      <rPr>
        <sz val="11"/>
        <rFont val="Times Armenian"/>
        <family val="1"/>
      </rPr>
      <t>нительной муфты</t>
    </r>
    <r>
      <rPr>
        <sz val="11"/>
        <rFont val="Times Armenian"/>
        <family val="1"/>
      </rPr>
      <t xml:space="preserve"> сцепления.</t>
    </r>
  </si>
  <si>
    <r>
      <t>З</t>
    </r>
    <r>
      <rPr>
        <sz val="11"/>
        <rFont val="Times Armenian"/>
        <family val="1"/>
      </rPr>
      <t>амена передающего</t>
    </r>
    <r>
      <rPr>
        <sz val="11"/>
        <rFont val="Times Armenian"/>
        <family val="1"/>
      </rPr>
      <t xml:space="preserve"> диска</t>
    </r>
  </si>
  <si>
    <t>Замена несущего диска</t>
  </si>
  <si>
    <r>
      <rPr>
        <sz val="11"/>
        <rFont val="Times Armenian"/>
        <family val="1"/>
      </rPr>
      <t>Замена муфты разъеди</t>
    </r>
    <r>
      <rPr>
        <sz val="11"/>
        <rFont val="Times Armenian"/>
        <family val="1"/>
      </rPr>
      <t>нителя сцепления</t>
    </r>
  </si>
  <si>
    <t>Замена пружины разъединителя сцепления</t>
  </si>
  <si>
    <r>
      <t>Замена гофрированного шланга см</t>
    </r>
    <r>
      <rPr>
        <sz val="11"/>
        <rFont val="Times Armenian"/>
        <family val="1"/>
      </rPr>
      <t xml:space="preserve">азки муфты (насадки) </t>
    </r>
    <r>
      <rPr>
        <sz val="11"/>
        <rFont val="Times Armenian"/>
        <family val="1"/>
      </rPr>
      <t>разъединителя сцепления</t>
    </r>
  </si>
  <si>
    <r>
      <rPr>
        <sz val="11"/>
        <rFont val="Times Armenian"/>
        <family val="1"/>
      </rPr>
      <t>Замена рогатки разъедин</t>
    </r>
    <r>
      <rPr>
        <sz val="11"/>
        <rFont val="Times Armenian"/>
        <family val="1"/>
      </rPr>
      <t>ителя сцепления</t>
    </r>
  </si>
  <si>
    <t xml:space="preserve">Замена вала рогатки разъединителя сцепления </t>
  </si>
  <si>
    <t>Снятия и установа пневмоусилителя</t>
  </si>
  <si>
    <t>Ремонт пневмоусилителя</t>
  </si>
  <si>
    <t>Снятия и установка картера сцепления</t>
  </si>
  <si>
    <t>Замена крышки глазка картера сцепления</t>
  </si>
  <si>
    <t>Услуги снятия и установки коробки передач</t>
  </si>
  <si>
    <t>Услуги установки коробки передач</t>
  </si>
  <si>
    <t>Услуги снятия и установки коробки передач (снятый силовий агрегат)</t>
  </si>
  <si>
    <t>Разборка и дефектование коробки передач</t>
  </si>
  <si>
    <t>Чистка оставных узлов коробки передач</t>
  </si>
  <si>
    <t>Ремонт масляного насоса коробки передач</t>
  </si>
  <si>
    <t>Замена крышки заднего подшипника первичного вала коробки передач</t>
  </si>
  <si>
    <t>Замена крышки переднего  подшипника коробки передач</t>
  </si>
  <si>
    <t>Замена крышки глазка набора мошмости коробки передач</t>
  </si>
  <si>
    <r>
      <t xml:space="preserve">Замена подшипника </t>
    </r>
    <r>
      <rPr>
        <sz val="11"/>
        <rFont val="Times Armenian"/>
        <family val="1"/>
      </rPr>
      <t>первичного вала коробки передач</t>
    </r>
  </si>
  <si>
    <t>Замена шарикового подшипника вторичного вала коробки передач</t>
  </si>
  <si>
    <t>Замена соединительной муфты первой передачи и заднего хода вторичного вала коробки передач</t>
  </si>
  <si>
    <r>
      <t>Замена соедините</t>
    </r>
    <r>
      <rPr>
        <sz val="11"/>
        <rFont val="Times Armenian"/>
        <family val="1"/>
      </rPr>
      <t>льного фланца</t>
    </r>
    <r>
      <rPr>
        <sz val="11"/>
        <rFont val="Times Armenian"/>
        <family val="1"/>
      </rPr>
      <t xml:space="preserve"> кардана</t>
    </r>
  </si>
  <si>
    <r>
      <rPr>
        <sz val="11"/>
        <rFont val="Times Armenian"/>
        <family val="1"/>
      </rPr>
      <t>Замена втулки (ступицы) коробки</t>
    </r>
    <r>
      <rPr>
        <sz val="11"/>
        <rFont val="Times Armenian"/>
        <family val="1"/>
      </rPr>
      <t xml:space="preserve"> передач</t>
    </r>
  </si>
  <si>
    <t>Замена блока зубчатого колеса заднего хода коробки перед</t>
  </si>
  <si>
    <t>Замена оси блока зубчатого колеса заднего хода коробки перед</t>
  </si>
  <si>
    <t>Замена механизма коробки передач</t>
  </si>
  <si>
    <r>
      <t>Замена</t>
    </r>
    <r>
      <rPr>
        <sz val="11"/>
        <rFont val="Times Armenian"/>
        <family val="1"/>
      </rPr>
      <t xml:space="preserve"> рогатки м</t>
    </r>
    <r>
      <rPr>
        <sz val="11"/>
        <rFont val="Times Armenian"/>
        <family val="1"/>
      </rPr>
      <t>еханизма переключения передач</t>
    </r>
  </si>
  <si>
    <r>
      <t>Замена рук</t>
    </r>
    <r>
      <rPr>
        <sz val="11"/>
        <rFont val="Times Armenian"/>
        <family val="1"/>
      </rPr>
      <t xml:space="preserve">оятки рогатки </t>
    </r>
    <r>
      <rPr>
        <sz val="11"/>
        <rFont val="Times Armenian"/>
        <family val="1"/>
      </rPr>
      <t>механизма переключения передач</t>
    </r>
  </si>
  <si>
    <t>Замена головки рукоятки рогатки механизма переключения передач</t>
  </si>
  <si>
    <t>Замена ручки рычага переключения передач</t>
  </si>
  <si>
    <t>Замена опоры ручки рычага переключения передач</t>
  </si>
  <si>
    <t>Обнаружение и устранение утечки воздуха из пневмосистемы /1 узел/</t>
  </si>
  <si>
    <t>Замена распределителя  воздуха</t>
  </si>
  <si>
    <t>Ремонт распределителя  воздуха</t>
  </si>
  <si>
    <t>Замена резинотехнических попрезов коробки передач</t>
  </si>
  <si>
    <t>Чистка и покраска коробки передач</t>
  </si>
  <si>
    <t>Снятие и установка коробки отключения мощности  (КОМ)</t>
  </si>
  <si>
    <t>Ремонт коробки отключения мощности  (КОМ)</t>
  </si>
  <si>
    <t>Замена вала коробки отключения мощности  (КОМ)</t>
  </si>
  <si>
    <t>VII Распределительная коробка</t>
  </si>
  <si>
    <t xml:space="preserve">Разборка и дефектование распределительной коробки </t>
  </si>
  <si>
    <t>Чистка и покраска распределительной коробки</t>
  </si>
  <si>
    <t>Снятия и установка карданного вала</t>
  </si>
  <si>
    <t>Чистка и покраска карданного вала</t>
  </si>
  <si>
    <r>
      <t>З</t>
    </r>
    <r>
      <rPr>
        <sz val="11"/>
        <rFont val="Times Armenian"/>
        <family val="1"/>
      </rPr>
      <t>амена рогаточного фланца</t>
    </r>
  </si>
  <si>
    <t>Замена кресковины</t>
  </si>
  <si>
    <t>Снятия и установка заднего моста</t>
  </si>
  <si>
    <t>Разборки и дефектования заднего моста</t>
  </si>
  <si>
    <t>Чистка и покраска заднего моста</t>
  </si>
  <si>
    <r>
      <t>Зам</t>
    </r>
    <r>
      <rPr>
        <sz val="11"/>
        <rFont val="Times Armenian"/>
        <family val="1"/>
      </rPr>
      <t>ена сальника</t>
    </r>
    <r>
      <rPr>
        <sz val="11"/>
        <rFont val="Times Armenian"/>
        <family val="1"/>
      </rPr>
      <t xml:space="preserve"> полуоси заднего моста</t>
    </r>
  </si>
  <si>
    <r>
      <rPr>
        <sz val="11"/>
        <rFont val="Times Armenian"/>
        <family val="1"/>
      </rPr>
      <t>Замена рогатки м</t>
    </r>
    <r>
      <rPr>
        <sz val="11"/>
        <rFont val="Times Armenian"/>
        <family val="1"/>
      </rPr>
      <t>еханизма включения блокировки дифференциала заднего моста</t>
    </r>
  </si>
  <si>
    <t>Замена чашек дифференциала заднего моста</t>
  </si>
  <si>
    <t>Замена сателита дифференциала заднего моста</t>
  </si>
  <si>
    <r>
      <t>Замена</t>
    </r>
    <r>
      <rPr>
        <sz val="11"/>
        <rFont val="Times Armenian"/>
        <family val="1"/>
      </rPr>
      <t xml:space="preserve"> крестовины</t>
    </r>
    <r>
      <rPr>
        <sz val="11"/>
        <rFont val="Times Armenian"/>
        <family val="1"/>
      </rPr>
      <t xml:space="preserve"> дифференциала заднего моста</t>
    </r>
  </si>
  <si>
    <t xml:space="preserve">Замена внешнего подшипника заднего моста </t>
  </si>
  <si>
    <t xml:space="preserve">Замена гайки  регулировки внешнего подшипника заднего моста </t>
  </si>
  <si>
    <t>Замена зубчатокого колеса полуоси заднего моста</t>
  </si>
  <si>
    <t>Разборки и дефектования главной передачи /редуктора/ заднего моста</t>
  </si>
  <si>
    <t>Сборка главной передачи /редуктора/ заднего моста</t>
  </si>
  <si>
    <t>Замена прокладки крышки картера главной передачи /редуктора/ заднего моста</t>
  </si>
  <si>
    <t>Замена несущих, носимых конусных и несущих цилиндрических зубчатых колес главной передачи /редуктора/ заднего моста</t>
  </si>
  <si>
    <t>Замена несущих цилиндрических зубчатых колес главной передачи /редуктора/ заднего моста</t>
  </si>
  <si>
    <t>Замена подшипника носимого конусного зубчатого колеса главной передачи /редуктора/ заднего моста</t>
  </si>
  <si>
    <t>Замена чашки подшипника главной передачи /редуктора/ заднего моста</t>
  </si>
  <si>
    <t>Замена крышки чашки подшипника главной передачи /редуктора/ заднего моста</t>
  </si>
  <si>
    <r>
      <t>Замена пере</t>
    </r>
    <r>
      <rPr>
        <sz val="11"/>
        <rFont val="Times Armenian"/>
        <family val="1"/>
      </rPr>
      <t xml:space="preserve">днего фланца </t>
    </r>
    <r>
      <rPr>
        <sz val="11"/>
        <rFont val="Times Armenian"/>
        <family val="1"/>
      </rPr>
      <t>главной передачи /редуктора/ заднего моста</t>
    </r>
  </si>
  <si>
    <t>Замена прокладки картера главной передачи /редуктора/  заднего моста</t>
  </si>
  <si>
    <t>Замена рамы (машина разобрана)</t>
  </si>
  <si>
    <t>Чистка и покраска рамы</t>
  </si>
  <si>
    <t>Снятия и установка переднего привода</t>
  </si>
  <si>
    <t>Ремонт переднего привода</t>
  </si>
  <si>
    <t>Замена переднего крюка буксировки</t>
  </si>
  <si>
    <t>Замена педали переднего привода</t>
  </si>
  <si>
    <t>Снятия и установка заднего привода</t>
  </si>
  <si>
    <t>Замена буксирного устройства</t>
  </si>
  <si>
    <t>Замена крюка буксировки</t>
  </si>
  <si>
    <t>Снятия и установка рессоры</t>
  </si>
  <si>
    <t>Разборки и дефектования рессоры</t>
  </si>
  <si>
    <t>Чистка и покраска рессоры</t>
  </si>
  <si>
    <t>Сборка рессоры</t>
  </si>
  <si>
    <r>
      <t>Замена ре</t>
    </r>
    <r>
      <rPr>
        <sz val="11"/>
        <rFont val="Times Armenian"/>
        <family val="1"/>
      </rPr>
      <t>зиновой втулки</t>
    </r>
    <r>
      <rPr>
        <sz val="11"/>
        <rFont val="Times Armenian"/>
        <family val="1"/>
      </rPr>
      <t xml:space="preserve"> амортизатора</t>
    </r>
  </si>
  <si>
    <t>Замена реактивного стержня</t>
  </si>
  <si>
    <t>Ремонт реактивного стержня</t>
  </si>
  <si>
    <t>Замена пальца реактивного стержня</t>
  </si>
  <si>
    <t>Замена гайки пальца реактивного стержня</t>
  </si>
  <si>
    <r>
      <t>З</t>
    </r>
    <r>
      <rPr>
        <sz val="11"/>
        <rFont val="Times Armenian"/>
        <family val="1"/>
      </rPr>
      <t>амена кронштейна</t>
    </r>
  </si>
  <si>
    <r>
      <t>Замена туфе</t>
    </r>
    <r>
      <rPr>
        <sz val="11"/>
        <rFont val="Times Armenian"/>
        <family val="1"/>
      </rPr>
      <t xml:space="preserve">льки /балансировки/ </t>
    </r>
  </si>
  <si>
    <r>
      <t>Ремонт туфель</t>
    </r>
    <r>
      <rPr>
        <sz val="11"/>
        <rFont val="Times Armenian"/>
        <family val="1"/>
      </rPr>
      <t xml:space="preserve">ки /балансировки/ </t>
    </r>
  </si>
  <si>
    <t>Замена подшипника туфельки /балансировки/</t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</si>
  <si>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 xml:space="preserve">кронштейна туфельки </t>
    </r>
    <r>
      <rPr>
        <sz val="11"/>
        <rFont val="Times Armenian"/>
        <family val="1"/>
      </rPr>
      <t>/балансировки/</t>
    </r>
  </si>
  <si>
    <t>Замена оси балансировки</t>
  </si>
  <si>
    <t>XIV Колеса и ступицы</t>
  </si>
  <si>
    <t>Снятия и установка колеса</t>
  </si>
  <si>
    <t>Чистка и покраска обода колеса</t>
  </si>
  <si>
    <t>Замена ободов колеса</t>
  </si>
  <si>
    <t xml:space="preserve">Замена колесной камеры </t>
  </si>
  <si>
    <t>Ремонт колесной камеры</t>
  </si>
  <si>
    <t>Замена флипера</t>
  </si>
  <si>
    <t>Замена кольца ступицы</t>
  </si>
  <si>
    <r>
      <rPr>
        <sz val="11"/>
        <rFont val="Times Armenian"/>
        <family val="1"/>
      </rPr>
      <t xml:space="preserve">Замена штыря </t>
    </r>
    <r>
      <rPr>
        <sz val="11"/>
        <rFont val="Times Armenian"/>
        <family val="1"/>
      </rPr>
      <t>ступицы</t>
    </r>
  </si>
  <si>
    <r>
      <t>Замена сальника</t>
    </r>
    <r>
      <rPr>
        <sz val="11"/>
        <rFont val="Times Armenian"/>
        <family val="1"/>
      </rPr>
      <t xml:space="preserve"> ступицы</t>
    </r>
  </si>
  <si>
    <r>
      <t>Замен</t>
    </r>
    <r>
      <rPr>
        <sz val="11"/>
        <rFont val="Times Armenian"/>
        <family val="1"/>
      </rPr>
      <t xml:space="preserve">а шпильки </t>
    </r>
    <r>
      <rPr>
        <sz val="11"/>
        <rFont val="Times Armenian"/>
        <family val="1"/>
      </rPr>
      <t xml:space="preserve"> ступицы</t>
    </r>
  </si>
  <si>
    <t>Разборка, чискта, покраска и сборка держателя запасного колеса</t>
  </si>
  <si>
    <t>Замена крана гидравлического подъемника держателя запасного колеса</t>
  </si>
  <si>
    <t>Замена клапана управления системы накачки давления шин</t>
  </si>
  <si>
    <t>Ремонт клапана управления системы накачки давления шин</t>
  </si>
  <si>
    <r>
      <t>Заме</t>
    </r>
    <r>
      <rPr>
        <sz val="11"/>
        <rFont val="Times Armenian"/>
        <family val="1"/>
      </rPr>
      <t xml:space="preserve">на сальника </t>
    </r>
    <r>
      <rPr>
        <sz val="11"/>
        <rFont val="Times Armenian"/>
        <family val="1"/>
      </rPr>
      <t xml:space="preserve"> накачки</t>
    </r>
  </si>
  <si>
    <t>Замена клапана  шины</t>
  </si>
  <si>
    <t>Замена гофрированной трубки системы накачки шин</t>
  </si>
  <si>
    <t>Замена внешней гофрированной трубки системы накачки шин</t>
  </si>
  <si>
    <t>Снятия и установка рулевой системы</t>
  </si>
  <si>
    <t>Замена рулевой системы</t>
  </si>
  <si>
    <t>Ремонт  рулевой системы</t>
  </si>
  <si>
    <r>
      <rPr>
        <sz val="11"/>
        <rFont val="Times Armenian"/>
        <family val="1"/>
      </rPr>
      <t>Замена среднего кроншнепа р</t>
    </r>
    <r>
      <rPr>
        <sz val="11"/>
        <rFont val="Times Armenian"/>
        <family val="1"/>
      </rPr>
      <t>улевой системы</t>
    </r>
  </si>
  <si>
    <r>
      <rPr>
        <sz val="11"/>
        <rFont val="Times Armenian"/>
        <family val="1"/>
      </rPr>
      <t>Замена штыря среднего кроншнепа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системы</t>
    </r>
  </si>
  <si>
    <t>Замена корпуса подшипников рулевой системы</t>
  </si>
  <si>
    <t>Замена уплотнителя рулевой системы</t>
  </si>
  <si>
    <t>Замена карданного вала рулевого колеса</t>
  </si>
  <si>
    <t>Замена рогатки рулевой системы</t>
  </si>
  <si>
    <t>Замена карданной крестовины рулевой системы (с подшипниками)</t>
  </si>
  <si>
    <t>Замена гидроусилительного насоса рулевой системы</t>
  </si>
  <si>
    <t>Ремонт гидроусилительного насоса рулевой системы</t>
  </si>
  <si>
    <t>Снятия и установка гидроусилителя рулевой системы</t>
  </si>
  <si>
    <t xml:space="preserve">Замена трубопровода рулевого гидроусилителя </t>
  </si>
  <si>
    <r>
      <t>Замен</t>
    </r>
    <r>
      <rPr>
        <sz val="11"/>
        <rFont val="Times Armenian"/>
        <family val="1"/>
      </rPr>
      <t xml:space="preserve">а ремня (шланга) </t>
    </r>
    <r>
      <rPr>
        <sz val="11"/>
        <rFont val="Times Armenian"/>
        <family val="1"/>
      </rPr>
      <t xml:space="preserve">трубопровода рулевого гидроусилителя </t>
    </r>
  </si>
  <si>
    <t>Замена трубы трубопровода рулевого гидроусилителя</t>
  </si>
  <si>
    <r>
      <t>Зам</t>
    </r>
    <r>
      <rPr>
        <sz val="11"/>
        <rFont val="Times Armenian"/>
        <family val="1"/>
      </rPr>
      <t>ена рукоятки рамки</t>
    </r>
    <r>
      <rPr>
        <sz val="11"/>
        <rFont val="Times Armenian"/>
        <family val="1"/>
      </rPr>
      <t xml:space="preserve"> руля</t>
    </r>
  </si>
  <si>
    <t>Замена  рукоятки кроншнепа рулевого механизма</t>
  </si>
  <si>
    <r>
      <rPr>
        <sz val="11"/>
        <rFont val="Times Armenian"/>
        <family val="1"/>
      </rPr>
      <t>Замена наконечника рукоятки рамки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руля</t>
    </r>
  </si>
  <si>
    <t xml:space="preserve">Замена защитного кожуха наконечника рулевой рукоятки </t>
  </si>
  <si>
    <t>Замена шарикового пальца</t>
  </si>
  <si>
    <t>Снятие и установка выключатального краника</t>
  </si>
  <si>
    <t>Замена передних колодок</t>
  </si>
  <si>
    <t>Регулировка тормоза</t>
  </si>
  <si>
    <t>Замена оси педали тормоза</t>
  </si>
  <si>
    <t>Замена натяжной пружины тормоза</t>
  </si>
  <si>
    <t>Замена натяжной пружины привода тормоза</t>
  </si>
  <si>
    <t>Замена подушки педали тормоза</t>
  </si>
  <si>
    <t xml:space="preserve"> Замена педали тормоза</t>
  </si>
  <si>
    <t>Замена тормозного щита</t>
  </si>
  <si>
    <r>
      <t>Замена рычага управления главным тормозны</t>
    </r>
    <r>
      <rPr>
        <sz val="11"/>
        <rFont val="Times Armenian"/>
        <family val="1"/>
      </rPr>
      <t>м клапаном</t>
    </r>
  </si>
  <si>
    <r>
      <t>Снятие и установка главного тормозного</t>
    </r>
    <r>
      <rPr>
        <sz val="11"/>
        <rFont val="Times Armenian"/>
        <family val="1"/>
      </rPr>
      <t xml:space="preserve"> клапана</t>
    </r>
  </si>
  <si>
    <r>
      <t>Ремонт главного тормозного</t>
    </r>
    <r>
      <rPr>
        <sz val="11"/>
        <rFont val="Times Armenian"/>
        <family val="1"/>
      </rPr>
      <t xml:space="preserve"> клапапа</t>
    </r>
  </si>
  <si>
    <t>Замена трубопровода тормозной системы</t>
  </si>
  <si>
    <t>Замена бочка тормозной жидкости</t>
  </si>
  <si>
    <t xml:space="preserve">Снятие и установка клапана тройной защиты </t>
  </si>
  <si>
    <t>Ремонта клапана тройной защиты</t>
  </si>
  <si>
    <r>
      <t>Замена натяжной пружины</t>
    </r>
    <r>
      <rPr>
        <sz val="11"/>
        <rFont val="Times Armenian"/>
        <family val="1"/>
      </rPr>
      <t xml:space="preserve"> ручки</t>
    </r>
    <r>
      <rPr>
        <sz val="11"/>
        <rFont val="Times Armenian"/>
        <family val="1"/>
      </rPr>
      <t xml:space="preserve"> ручного тормоза</t>
    </r>
  </si>
  <si>
    <t>Замена ослабляющего кулака ручного тормоза</t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</si>
  <si>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 xml:space="preserve">кронштейна </t>
    </r>
    <r>
      <rPr>
        <sz val="11"/>
        <rFont val="Times Armenian"/>
        <family val="1"/>
      </rPr>
      <t>рычага ручного тормоза</t>
    </r>
  </si>
  <si>
    <r>
      <t>Замена</t>
    </r>
    <r>
      <rPr>
        <sz val="11"/>
        <rFont val="Times Armenian"/>
        <family val="1"/>
      </rPr>
      <t xml:space="preserve"> кронштейна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рычага ручного тормоза</t>
    </r>
  </si>
  <si>
    <t>Замена оси педали ручного тормоза</t>
  </si>
  <si>
    <t>Замена педали ручного тормоза</t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</si>
  <si>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настроечного штыря</t>
    </r>
    <r>
      <rPr>
        <sz val="11"/>
        <rFont val="Times Armenian"/>
        <family val="1"/>
      </rPr>
      <t xml:space="preserve"> пневматической системы</t>
    </r>
  </si>
  <si>
    <r>
      <t>Замена</t>
    </r>
    <r>
      <rPr>
        <sz val="11"/>
        <rFont val="Times Armenian"/>
        <family val="1"/>
      </rPr>
      <t xml:space="preserve"> угольника</t>
    </r>
    <r>
      <rPr>
        <sz val="11"/>
        <rFont val="Times Armenian"/>
        <family val="1"/>
      </rPr>
      <t xml:space="preserve"> пневматической системы</t>
    </r>
  </si>
  <si>
    <r>
      <t xml:space="preserve">Замена </t>
    </r>
    <r>
      <rPr>
        <sz val="11"/>
        <rFont val="Times Armenian"/>
        <family val="1"/>
      </rPr>
      <t>тройника</t>
    </r>
    <r>
      <rPr>
        <sz val="11"/>
        <rFont val="Times Armenian"/>
        <family val="1"/>
      </rPr>
      <t xml:space="preserve"> пневматической системы</t>
    </r>
  </si>
  <si>
    <t>Замена трубки пневматической системы</t>
  </si>
  <si>
    <r>
      <t xml:space="preserve">Замена </t>
    </r>
    <r>
      <rPr>
        <sz val="11"/>
        <rFont val="Times Armenian"/>
        <family val="1"/>
      </rPr>
      <t xml:space="preserve">конусной муфты </t>
    </r>
    <r>
      <rPr>
        <sz val="11"/>
        <rFont val="Times Armenian"/>
        <family val="1"/>
      </rPr>
      <t>пневматической системы</t>
    </r>
  </si>
  <si>
    <t xml:space="preserve">Замена цилиндра пневматического отключения подачи топлива </t>
  </si>
  <si>
    <r>
      <t xml:space="preserve">Замена краника </t>
    </r>
    <r>
      <rPr>
        <sz val="11"/>
        <rFont val="Times Armenian"/>
        <family val="1"/>
      </rPr>
      <t>смешивания воздухонакопителя</t>
    </r>
  </si>
  <si>
    <r>
      <t>Снятие и установка</t>
    </r>
    <r>
      <rPr>
        <sz val="11"/>
        <rFont val="Times Armenian"/>
        <family val="1"/>
      </rPr>
      <t xml:space="preserve"> воздухонакопителя </t>
    </r>
  </si>
  <si>
    <r>
      <t xml:space="preserve">Замена </t>
    </r>
    <r>
      <rPr>
        <sz val="11"/>
        <rFont val="Times Armenian"/>
        <family val="1"/>
      </rPr>
      <t>кронштейна крепления воздухонакопителей</t>
    </r>
  </si>
  <si>
    <t>Снятие и установка клапана регулировки давления воздуха</t>
  </si>
  <si>
    <t>Ремонт клапана регулировки давления воздуха</t>
  </si>
  <si>
    <t>Снятие и установка генератора</t>
  </si>
  <si>
    <t>Разборка и дефектование генератора</t>
  </si>
  <si>
    <t>Сборка генератора</t>
  </si>
  <si>
    <t>Разборка, дефектование, обслуживание и сборка генератора</t>
  </si>
  <si>
    <t>Замена кронштейна крепления генератора</t>
  </si>
  <si>
    <t>Замена аккумуляторной батареи</t>
  </si>
  <si>
    <t>Замена ящика аккумуляторной батареи</t>
  </si>
  <si>
    <t>Снятие и установка стартера</t>
  </si>
  <si>
    <t>Разборка и дефектование стартера</t>
  </si>
  <si>
    <t>Разборка, дефектование, обслуживание и сборка стартера</t>
  </si>
  <si>
    <r>
      <t>Замена реле</t>
    </r>
    <r>
      <rPr>
        <sz val="12"/>
        <rFont val="Times Armenian"/>
        <family val="1"/>
      </rPr>
      <t xml:space="preserve"> стартера</t>
    </r>
  </si>
  <si>
    <t>Замена регулятора напряжения</t>
  </si>
  <si>
    <t>Замена реле регулятора напряжения</t>
  </si>
  <si>
    <t>Замена датчика сигнала температуры</t>
  </si>
  <si>
    <t>Замена каната спидометра</t>
  </si>
  <si>
    <r>
      <t>Замена</t>
    </r>
    <r>
      <rPr>
        <sz val="11"/>
        <rFont val="Times Armenian"/>
        <family val="1"/>
      </rPr>
      <t xml:space="preserve"> розетки </t>
    </r>
  </si>
  <si>
    <t>Замена передней фары</t>
  </si>
  <si>
    <t>Замена лампы внутреннего освещения</t>
  </si>
  <si>
    <r>
      <t xml:space="preserve">Замена лампы внизу </t>
    </r>
    <r>
      <rPr>
        <sz val="11"/>
        <rFont val="Times Armenian"/>
        <family val="1"/>
      </rPr>
      <t xml:space="preserve">покрытия </t>
    </r>
  </si>
  <si>
    <r>
      <t>Замена</t>
    </r>
    <r>
      <rPr>
        <sz val="11"/>
        <rFont val="Times Armenian"/>
        <family val="1"/>
      </rPr>
      <t xml:space="preserve"> кронштейна </t>
    </r>
    <r>
      <rPr>
        <sz val="11"/>
        <rFont val="Times Armenian"/>
        <family val="1"/>
      </rPr>
      <t>задней фары</t>
    </r>
  </si>
  <si>
    <t>Замена задней фары</t>
  </si>
  <si>
    <t>Замена фары заднего хода</t>
  </si>
  <si>
    <t>Замена лампы номерного знака</t>
  </si>
  <si>
    <t>Замена сигнального фонаря</t>
  </si>
  <si>
    <t>Замена электродвигателя обогревателя</t>
  </si>
  <si>
    <t>Замена крышки электрооборудования отопителя</t>
  </si>
  <si>
    <t>Замена реле выключателя вращения</t>
  </si>
  <si>
    <t>Замена искрового клапана</t>
  </si>
  <si>
    <t>Замена всех электропроводов</t>
  </si>
  <si>
    <t>Замена переднего узла проводов</t>
  </si>
  <si>
    <t>Замена заднего узла проводов</t>
  </si>
  <si>
    <r>
      <t>Замена узла провод</t>
    </r>
    <r>
      <rPr>
        <sz val="11"/>
        <rFont val="Times Armenian"/>
        <family val="1"/>
      </rPr>
      <t>ов лампы</t>
    </r>
  </si>
  <si>
    <t>Замена узла проводов задней фары</t>
  </si>
  <si>
    <t>XVIII Прибор</t>
  </si>
  <si>
    <t>Замена щита приборов</t>
  </si>
  <si>
    <t>Замена блока контрольной лампы</t>
  </si>
  <si>
    <t>Замена панели выключателей</t>
  </si>
  <si>
    <t>Замена выключателя освещения щита приборов</t>
  </si>
  <si>
    <t>Замена сенсора щита приборов</t>
  </si>
  <si>
    <t>Замена пускового устройства аварийной сигнализации</t>
  </si>
  <si>
    <t>XIX Кабина</t>
  </si>
  <si>
    <t>Снятие и установка кабины</t>
  </si>
  <si>
    <t>Разборка, чискта, ремонт и покраска кабины</t>
  </si>
  <si>
    <r>
      <rPr>
        <sz val="11"/>
        <rFont val="Times Armenian"/>
        <family val="1"/>
      </rPr>
      <t>Облицовка</t>
    </r>
    <r>
      <rPr>
        <sz val="11"/>
        <rFont val="Times Armenian"/>
        <family val="1"/>
      </rPr>
      <t xml:space="preserve"> внутри кабины /в том числе сидений/</t>
    </r>
  </si>
  <si>
    <t>Замена лицевого покрытия радиатора</t>
  </si>
  <si>
    <r>
      <t>Замена</t>
    </r>
    <r>
      <rPr>
        <sz val="11"/>
        <rFont val="Times Armenian"/>
        <family val="1"/>
      </rPr>
      <t xml:space="preserve"> покрытия </t>
    </r>
  </si>
  <si>
    <r>
      <t>Замена подьемного механизма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покрытия</t>
    </r>
  </si>
  <si>
    <r>
      <rPr>
        <sz val="11"/>
        <rFont val="Times Armenian"/>
        <family val="1"/>
      </rP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колечка покрытия</t>
    </r>
  </si>
  <si>
    <r>
      <t xml:space="preserve">Замена боковой кромки </t>
    </r>
    <r>
      <rPr>
        <sz val="11"/>
        <rFont val="Times Armenian"/>
        <family val="1"/>
      </rPr>
      <t>покрытия</t>
    </r>
  </si>
  <si>
    <t>Замена щита фонаря</t>
  </si>
  <si>
    <r>
      <t xml:space="preserve">Замена защитника </t>
    </r>
    <r>
      <rPr>
        <sz val="11"/>
        <rFont val="Times Armenian"/>
        <family val="1"/>
      </rPr>
      <t>буфера</t>
    </r>
  </si>
  <si>
    <t>Замена опорной подушки кузова</t>
  </si>
  <si>
    <t>Замена подушки подвески кузова</t>
  </si>
  <si>
    <t>Замена подножки</t>
  </si>
  <si>
    <t>Замена зеркала</t>
  </si>
  <si>
    <r>
      <t>Замена</t>
    </r>
    <r>
      <rPr>
        <sz val="11"/>
        <rFont val="Times Armenian"/>
        <family val="1"/>
      </rPr>
      <t xml:space="preserve"> кронштейна </t>
    </r>
    <r>
      <rPr>
        <sz val="11"/>
        <rFont val="Times Armenian"/>
        <family val="1"/>
      </rPr>
      <t xml:space="preserve"> зеркала </t>
    </r>
  </si>
  <si>
    <r>
      <t xml:space="preserve">Замена солнцезащитного </t>
    </r>
    <r>
      <rPr>
        <sz val="11"/>
        <rFont val="Times Armenian"/>
        <family val="1"/>
      </rPr>
      <t>козырька</t>
    </r>
  </si>
  <si>
    <t>Снятие и установка отопителя</t>
  </si>
  <si>
    <t>Ремонт отопителя</t>
  </si>
  <si>
    <t>Снятие и установка радиатора отопителя</t>
  </si>
  <si>
    <t>Ремонт радиатора отопителя</t>
  </si>
  <si>
    <t>Замена уплотниыеля заднего окна</t>
  </si>
  <si>
    <t>Замена поручня кузова</t>
  </si>
  <si>
    <t>XX Ветровое окно</t>
  </si>
  <si>
    <t>Замена уплотнителя стекла</t>
  </si>
  <si>
    <t>Замена стеклоочистителя с приводом</t>
  </si>
  <si>
    <t>Замена ручки стеклоочистителя</t>
  </si>
  <si>
    <t>Замена закрывающего регулирующего краника</t>
  </si>
  <si>
    <t>Замена ручки закрывающего регулирующего краника</t>
  </si>
  <si>
    <t>Замена шланги полоскателя лобового стекла</t>
  </si>
  <si>
    <t>Замена насоса полоскателя лобового стекла</t>
  </si>
  <si>
    <t>Замена водяного бочка полоскателя лобового стекла</t>
  </si>
  <si>
    <r>
      <t xml:space="preserve">Замена </t>
    </r>
    <r>
      <rPr>
        <sz val="11"/>
        <rFont val="Times Armenian"/>
        <family val="1"/>
      </rPr>
      <t>кронштейна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 xml:space="preserve"> водяного бочка полоскателя лобового стекла</t>
    </r>
  </si>
  <si>
    <t>Замена дверной петли кабины</t>
  </si>
  <si>
    <r>
      <t xml:space="preserve">Замена </t>
    </r>
    <r>
      <rPr>
        <sz val="11"/>
        <rFont val="Times Armenian"/>
        <family val="1"/>
      </rPr>
      <t xml:space="preserve">фиксатора </t>
    </r>
    <r>
      <rPr>
        <sz val="11"/>
        <rFont val="Times Armenian"/>
        <family val="1"/>
      </rPr>
      <t>двери кабины</t>
    </r>
  </si>
  <si>
    <t xml:space="preserve">Замена крышки монтажного глазка </t>
  </si>
  <si>
    <t>Замена замка двери кабины</t>
  </si>
  <si>
    <t>Замена уплотнителя двери кабины</t>
  </si>
  <si>
    <t>Замена уплотнителя опускаемого стекла двери кабины</t>
  </si>
  <si>
    <t>Замена ручки опускаемого стекла двери кабины</t>
  </si>
  <si>
    <t>Заменауплотнителя форточки двери кабины</t>
  </si>
  <si>
    <t>Замена стеклоподъемника дверей</t>
  </si>
  <si>
    <t>Замена ручки стеклоподъемника дверей</t>
  </si>
  <si>
    <t>Снятие и установка кузова</t>
  </si>
  <si>
    <t>Изготовление защитника кузова</t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</si>
  <si>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кронштейна з</t>
    </r>
    <r>
      <rPr>
        <sz val="11"/>
        <rFont val="Times Armenian"/>
        <family val="1"/>
      </rPr>
      <t>ащитника кузова</t>
    </r>
  </si>
  <si>
    <t>Замена нижнего защитника кузова</t>
  </si>
  <si>
    <t xml:space="preserve">Замена металической опоры крепления рамы кузова </t>
  </si>
  <si>
    <t>Замена дуги кузова</t>
  </si>
  <si>
    <t>XXIII Специальная часть</t>
  </si>
  <si>
    <t>XXIV Прочие услуги</t>
  </si>
  <si>
    <t>Список запасных частей для текущего ремонта автовышки MITSUBISHI CANTER</t>
  </si>
  <si>
    <t>Наименование запасных частей</t>
  </si>
  <si>
    <t>Вкладыш  головки двигателя</t>
  </si>
  <si>
    <t>Комплект вкладышей  двигателя</t>
  </si>
  <si>
    <t>Клапан двигателя выводяший</t>
  </si>
  <si>
    <t>Клапан двигателя вводяший</t>
  </si>
  <si>
    <r>
      <t xml:space="preserve">Ограничитель </t>
    </r>
    <r>
      <rPr>
        <sz val="11"/>
        <rFont val="Calibri"/>
        <family val="2"/>
        <charset val="204"/>
        <scheme val="minor"/>
      </rPr>
      <t xml:space="preserve"> клапана двигателя</t>
    </r>
  </si>
  <si>
    <r>
      <t xml:space="preserve">Ограничитель  </t>
    </r>
    <r>
      <rPr>
        <sz val="11"/>
        <rFont val="Calibri"/>
        <family val="2"/>
        <charset val="204"/>
        <scheme val="minor"/>
      </rPr>
      <t xml:space="preserve"> коленчатого вала передний</t>
    </r>
  </si>
  <si>
    <r>
      <t>Ограничитель</t>
    </r>
    <r>
      <rPr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  коленчатого вала задний</t>
    </r>
  </si>
  <si>
    <t>Коренные вкладыши коленчатого вала.</t>
  </si>
  <si>
    <r>
      <t>Шатунные</t>
    </r>
    <r>
      <rPr>
        <sz val="11"/>
        <rFont val="Calibri"/>
        <family val="2"/>
        <charset val="204"/>
        <scheme val="minor"/>
      </rPr>
      <t xml:space="preserve"> вкладыши коленчатого вала.</t>
    </r>
  </si>
  <si>
    <t>Зубчатый вал</t>
  </si>
  <si>
    <t>Заслонка двигателя</t>
  </si>
  <si>
    <t>Крышка  заслонки двигателя</t>
  </si>
  <si>
    <t>Притяжатель (пружина) ремня</t>
  </si>
  <si>
    <t>Гидрозатвор</t>
  </si>
  <si>
    <t>Привод двигателя</t>
  </si>
  <si>
    <t>Шкив двигателя</t>
  </si>
  <si>
    <t>Подшипник шкива двигателя</t>
  </si>
  <si>
    <t>Зубчатое колесо распредвала</t>
  </si>
  <si>
    <t>Зубчатое колесо коленвала</t>
  </si>
  <si>
    <t>Шкив коленвала</t>
  </si>
  <si>
    <t>Болт коленвала</t>
  </si>
  <si>
    <t>Капсула</t>
  </si>
  <si>
    <t>Футляр зубчатого ремня</t>
  </si>
  <si>
    <t>Масляный кран</t>
  </si>
  <si>
    <t>Датчик моторного масла</t>
  </si>
  <si>
    <t>Корпус датчика моторного масла</t>
  </si>
  <si>
    <t>Прокладка заслонки</t>
  </si>
  <si>
    <r>
      <t xml:space="preserve">Ограничитель </t>
    </r>
    <r>
      <rPr>
        <sz val="11"/>
        <rFont val="Calibri"/>
        <family val="2"/>
        <charset val="204"/>
        <scheme val="minor"/>
      </rPr>
      <t>распределительного вала.</t>
    </r>
  </si>
  <si>
    <t>Подшипник распределительного вала двигателя</t>
  </si>
  <si>
    <r>
      <t xml:space="preserve">Шплинт  </t>
    </r>
    <r>
      <rPr>
        <sz val="11"/>
        <rFont val="Calibri"/>
        <family val="2"/>
        <charset val="204"/>
        <scheme val="minor"/>
      </rPr>
      <t>распределительного вала двигателя</t>
    </r>
  </si>
  <si>
    <t>Направляющий патрубок</t>
  </si>
  <si>
    <t>Моторное масло минеральное , 1 л</t>
  </si>
  <si>
    <t>Моторное масло полусинтетическое, 1 л</t>
  </si>
  <si>
    <t>Моторное масло синтетическое, 1 л</t>
  </si>
  <si>
    <t>Жидкость для смывания системы смазки, 1 л</t>
  </si>
  <si>
    <t>Выходной коллектор</t>
  </si>
  <si>
    <t>Входной коллектор</t>
  </si>
  <si>
    <t>Прокладка выходного коллектора</t>
  </si>
  <si>
    <t>Прокладка входного коллектора</t>
  </si>
  <si>
    <t xml:space="preserve">Механизм высокого давления топлива </t>
  </si>
  <si>
    <r>
      <t>Ремонтный комплект механизма высокого давления топлива</t>
    </r>
    <r>
      <rPr>
        <sz val="11"/>
        <rFont val="Calibri"/>
        <family val="2"/>
        <scheme val="minor"/>
      </rPr>
      <t xml:space="preserve"> </t>
    </r>
  </si>
  <si>
    <t>Инжектор-реактивный / дизельный двигатель /</t>
  </si>
  <si>
    <t>Измеритель расхода воздуха</t>
  </si>
  <si>
    <t>Датчик температуры</t>
  </si>
  <si>
    <t>Датчик масла</t>
  </si>
  <si>
    <t>Водяная труда длинная</t>
  </si>
  <si>
    <t>Водяная труда короткая</t>
  </si>
  <si>
    <t>Датчик воды</t>
  </si>
  <si>
    <t>Регулятор замедления хода</t>
  </si>
  <si>
    <t xml:space="preserve">Компьютер управления </t>
  </si>
  <si>
    <t>3. Система охлаждения и выхлопа</t>
  </si>
  <si>
    <t>Двигатель вентилятора</t>
  </si>
  <si>
    <t xml:space="preserve"> Расширительный бак</t>
  </si>
  <si>
    <t>Шланг радиатора нижний</t>
  </si>
  <si>
    <t>Шланг радиатора верхний</t>
  </si>
  <si>
    <r>
      <t xml:space="preserve">Ограничитель </t>
    </r>
    <r>
      <rPr>
        <sz val="11"/>
        <rFont val="Calibri"/>
        <family val="2"/>
        <charset val="204"/>
        <scheme val="minor"/>
      </rPr>
      <t>водяного насоса</t>
    </r>
  </si>
  <si>
    <t>Подшипник водяного насоса</t>
  </si>
  <si>
    <t>Лопасть водяного насоса</t>
  </si>
  <si>
    <t>Притяжающий ролик (шкив)</t>
  </si>
  <si>
    <t>Ролик ремня генератора</t>
  </si>
  <si>
    <r>
      <t>Вкладка</t>
    </r>
    <r>
      <rPr>
        <sz val="11"/>
        <rFont val="Calibri"/>
        <family val="2"/>
        <charset val="204"/>
        <scheme val="minor"/>
      </rPr>
      <t xml:space="preserve"> глушителя</t>
    </r>
  </si>
  <si>
    <t>Трубка глушителья</t>
  </si>
  <si>
    <t>Ктонштейн</t>
  </si>
  <si>
    <t xml:space="preserve"> Глушитель</t>
  </si>
  <si>
    <t>Двигатель печи</t>
  </si>
  <si>
    <t>Радиатор печи</t>
  </si>
  <si>
    <t xml:space="preserve">4. Сцепление, КП </t>
  </si>
  <si>
    <t>Ремонтный комплект цилиндра сцепления</t>
  </si>
  <si>
    <t>Прижимащший диск сцепления</t>
  </si>
  <si>
    <r>
      <t>Тяговый</t>
    </r>
    <r>
      <rPr>
        <sz val="11"/>
        <rFont val="Calibri"/>
        <family val="2"/>
        <charset val="204"/>
        <scheme val="minor"/>
      </rPr>
      <t xml:space="preserve"> диск сцепления</t>
    </r>
  </si>
  <si>
    <t>Ограничитель КП</t>
  </si>
  <si>
    <r>
      <t xml:space="preserve">Задний </t>
    </r>
    <r>
      <rPr>
        <sz val="11"/>
        <rFont val="Calibri"/>
        <family val="2"/>
        <scheme val="minor"/>
      </rPr>
      <t xml:space="preserve">ограничитель </t>
    </r>
    <r>
      <rPr>
        <sz val="11"/>
        <rFont val="Calibri"/>
        <family val="2"/>
        <charset val="204"/>
        <scheme val="minor"/>
      </rPr>
      <t xml:space="preserve"> КП</t>
    </r>
  </si>
  <si>
    <r>
      <t xml:space="preserve">Пыленакидка </t>
    </r>
    <r>
      <rPr>
        <sz val="11"/>
        <rFont val="Calibri"/>
        <family val="2"/>
        <charset val="204"/>
        <scheme val="minor"/>
      </rPr>
      <t>КП</t>
    </r>
  </si>
  <si>
    <t>Механизм преобразования КП</t>
  </si>
  <si>
    <r>
      <t xml:space="preserve">Двузубец </t>
    </r>
    <r>
      <rPr>
        <sz val="11"/>
        <rFont val="Calibri"/>
        <family val="2"/>
        <charset val="204"/>
        <scheme val="minor"/>
      </rPr>
      <t>КП</t>
    </r>
  </si>
  <si>
    <t>Ремонтный комплект КП</t>
  </si>
  <si>
    <t>Подшипник коробки отключения мощности  (КОМ)</t>
  </si>
  <si>
    <t>Зубчатое колесо коробки отключения мощности  (КОМ)</t>
  </si>
  <si>
    <t>Вал коробки отключения мощности  (КОМ)</t>
  </si>
  <si>
    <t>Герметический 85 г</t>
  </si>
  <si>
    <t xml:space="preserve">Сателлит дифференциала </t>
  </si>
  <si>
    <r>
      <t xml:space="preserve">Сальник </t>
    </r>
    <r>
      <rPr>
        <sz val="11"/>
        <rFont val="Calibri"/>
        <family val="2"/>
        <charset val="204"/>
        <scheme val="minor"/>
      </rPr>
      <t xml:space="preserve">зубчатого колеса </t>
    </r>
  </si>
  <si>
    <r>
      <t xml:space="preserve">Пыленакидка </t>
    </r>
    <r>
      <rPr>
        <sz val="11"/>
        <rFont val="Calibri"/>
        <family val="2"/>
        <charset val="204"/>
        <scheme val="minor"/>
      </rPr>
      <t>правой или левой полуоси</t>
    </r>
  </si>
  <si>
    <t>Подшипник  полуоси</t>
  </si>
  <si>
    <r>
      <t xml:space="preserve">Сальник </t>
    </r>
    <r>
      <rPr>
        <sz val="11"/>
        <rFont val="Calibri"/>
        <family val="2"/>
        <charset val="204"/>
        <scheme val="minor"/>
      </rPr>
      <t xml:space="preserve"> полуоси</t>
    </r>
  </si>
  <si>
    <r>
      <t xml:space="preserve">Правая или левая </t>
    </r>
    <r>
      <rPr>
        <sz val="11"/>
        <rFont val="Calibri"/>
        <family val="2"/>
        <scheme val="minor"/>
      </rPr>
      <t>ножка</t>
    </r>
  </si>
  <si>
    <t>Ступица (втулка)</t>
  </si>
  <si>
    <t>Сальник ступицы (втулки)</t>
  </si>
  <si>
    <r>
      <t xml:space="preserve">Внутренний подшипник </t>
    </r>
    <r>
      <rPr>
        <sz val="11"/>
        <rFont val="Calibri"/>
        <family val="2"/>
        <scheme val="minor"/>
      </rPr>
      <t>ступицы (втулки)</t>
    </r>
  </si>
  <si>
    <t>Внешний подшипник ступицы (втулки)</t>
  </si>
  <si>
    <r>
      <t>Пыленакидка</t>
    </r>
    <r>
      <rPr>
        <sz val="11"/>
        <rFont val="Calibri"/>
        <family val="2"/>
        <charset val="204"/>
        <scheme val="minor"/>
      </rPr>
      <t xml:space="preserve"> амортизатора</t>
    </r>
  </si>
  <si>
    <t xml:space="preserve">Шкворни </t>
  </si>
  <si>
    <t xml:space="preserve"> Задний амортизатор</t>
  </si>
  <si>
    <t>Втулка задняя штанга</t>
  </si>
  <si>
    <t>Ручка рессоры</t>
  </si>
  <si>
    <r>
      <t xml:space="preserve">Правый или левый </t>
    </r>
    <r>
      <rPr>
        <sz val="11"/>
        <rFont val="Calibri"/>
        <family val="2"/>
        <scheme val="minor"/>
      </rPr>
      <t>триггер (затвор)</t>
    </r>
  </si>
  <si>
    <r>
      <t xml:space="preserve">Рулевая </t>
    </r>
    <r>
      <rPr>
        <sz val="11"/>
        <rFont val="Calibri"/>
        <family val="2"/>
        <scheme val="minor"/>
      </rPr>
      <t>колонна</t>
    </r>
  </si>
  <si>
    <t>Подшипник рулевой колонна</t>
  </si>
  <si>
    <t>Ремонтный комплект рулевой колонны</t>
  </si>
  <si>
    <t>Крестовина рулевой колонны</t>
  </si>
  <si>
    <t>Насос гидроусилителя</t>
  </si>
  <si>
    <t>Ремонтный комплект гидроусилителя</t>
  </si>
  <si>
    <r>
      <t>Триггер (затвор)</t>
    </r>
    <r>
      <rPr>
        <sz val="11"/>
        <rFont val="Calibri"/>
        <family val="2"/>
        <charset val="204"/>
        <scheme val="minor"/>
      </rPr>
      <t xml:space="preserve"> средний</t>
    </r>
  </si>
  <si>
    <r>
      <t xml:space="preserve">Рулевая </t>
    </r>
    <r>
      <rPr>
        <sz val="11"/>
        <rFont val="Calibri"/>
        <family val="2"/>
        <scheme val="minor"/>
      </rPr>
      <t>штанга</t>
    </r>
  </si>
  <si>
    <t>Башмак рулевой штанги</t>
  </si>
  <si>
    <t>Масло гидроусилителя, 1 л.</t>
  </si>
  <si>
    <t>Ремонтный комплект главного цилиндра</t>
  </si>
  <si>
    <t>Ремонтный комплект рабочего цилиндра</t>
  </si>
  <si>
    <t xml:space="preserve">Поддержа </t>
  </si>
  <si>
    <t>Диодный мост генератора</t>
  </si>
  <si>
    <r>
      <t>Привод</t>
    </r>
    <r>
      <rPr>
        <sz val="11"/>
        <rFont val="Calibri"/>
        <family val="2"/>
        <charset val="204"/>
        <scheme val="minor"/>
      </rPr>
      <t xml:space="preserve"> стартера (автоматическая)</t>
    </r>
  </si>
  <si>
    <t>Передняя фара</t>
  </si>
  <si>
    <t>Задняя фара</t>
  </si>
  <si>
    <t>Противотуманная фара</t>
  </si>
  <si>
    <t>Передний моргатель</t>
  </si>
  <si>
    <t>Задний моргатель</t>
  </si>
  <si>
    <t>Тормозная фара</t>
  </si>
  <si>
    <t>Фонарь салона</t>
  </si>
  <si>
    <t>Лампочка фонаря салона</t>
  </si>
  <si>
    <t>Лампочка тормозной фары</t>
  </si>
  <si>
    <t>Лампочка переднего моргателя</t>
  </si>
  <si>
    <t>Лампочка заднего моргателя</t>
  </si>
  <si>
    <t>Лампочка заднего фонаря</t>
  </si>
  <si>
    <t>Лампочка противотуманной фары</t>
  </si>
  <si>
    <t>Лампочка передней фары</t>
  </si>
  <si>
    <t>Главный узел электропроводов</t>
  </si>
  <si>
    <t>Вторичный узел электропроводов</t>
  </si>
  <si>
    <t>Бочок стеклоочистителя</t>
  </si>
  <si>
    <t xml:space="preserve"> Двигатель стеклоочистителя</t>
  </si>
  <si>
    <t>Центральный замок дверей</t>
  </si>
  <si>
    <t>Стеклоподъемник двери</t>
  </si>
  <si>
    <t>Двигатель стеклоподъемника двери</t>
  </si>
  <si>
    <t>Лицевое стекло</t>
  </si>
  <si>
    <t>Резина лицевого стекла</t>
  </si>
  <si>
    <t>Краска, растворитель, вспомогательные материалы для ремонта 1 кв. дм.</t>
  </si>
  <si>
    <t>кв. дм.</t>
  </si>
  <si>
    <t>Ремонт карбюратора</t>
  </si>
  <si>
    <t>Замена 1 трубки расширительного бака</t>
  </si>
  <si>
    <t>Замена 1 трубки охлаждения</t>
  </si>
  <si>
    <t>Сборка редуктора заднего моста</t>
  </si>
  <si>
    <t>XIII Рама</t>
  </si>
  <si>
    <t>Ремонт камеры шины</t>
  </si>
  <si>
    <t>Ремонт рулевой колонки</t>
  </si>
  <si>
    <t>Разборка и сборка кнопки звукового сигнала</t>
  </si>
  <si>
    <t>Ремонт клапана управления рулевого гидроусилителя</t>
  </si>
  <si>
    <t>Замена клапана управления рулевого гидроусилителя</t>
  </si>
  <si>
    <t>XVIII Электрооборудование</t>
  </si>
  <si>
    <t>Ремонт трамблера</t>
  </si>
  <si>
    <t>Замена индукционной катушки</t>
  </si>
  <si>
    <t>Замена вариатора</t>
  </si>
  <si>
    <t>Замена коммутатора</t>
  </si>
  <si>
    <t>Капитальный ремонт кузова</t>
  </si>
  <si>
    <t>Замена тента</t>
  </si>
  <si>
    <t>Шайба</t>
  </si>
  <si>
    <t>Хомут</t>
  </si>
  <si>
    <t>Скоба</t>
  </si>
  <si>
    <t>Угольник</t>
  </si>
  <si>
    <t>120-3509044</t>
  </si>
  <si>
    <t>120-3509045</t>
  </si>
  <si>
    <t>120-3509048</t>
  </si>
  <si>
    <t>120-3509063</t>
  </si>
  <si>
    <t>120-3509093</t>
  </si>
  <si>
    <t>130-3509050</t>
  </si>
  <si>
    <t>130-3509051-А</t>
  </si>
  <si>
    <t>130-3509055</t>
  </si>
  <si>
    <t>130-3509056</t>
  </si>
  <si>
    <t>130-3509090-Б</t>
  </si>
  <si>
    <t>130-3509092</t>
  </si>
  <si>
    <t>130-3509092-Р1</t>
  </si>
  <si>
    <t>130-3509092-Р2</t>
  </si>
  <si>
    <t>130-3509170</t>
  </si>
  <si>
    <t>130-3509172</t>
  </si>
  <si>
    <t>130-3509180-А</t>
  </si>
  <si>
    <t>120-3513050</t>
  </si>
  <si>
    <t>8Х-1497-А</t>
  </si>
  <si>
    <t>Г130А-3701005</t>
  </si>
  <si>
    <t>Г272-3701010-01</t>
  </si>
  <si>
    <t>Г272-3701011</t>
  </si>
  <si>
    <t>Г287-3701060</t>
  </si>
  <si>
    <t>Г287-3701200</t>
  </si>
  <si>
    <t>Г287-3701401</t>
  </si>
  <si>
    <t>ФГ122-3711021</t>
  </si>
  <si>
    <t>ФГ122-3711300-Б</t>
  </si>
  <si>
    <t>ФП133-3716280</t>
  </si>
  <si>
    <t>ФП134-3717204</t>
  </si>
  <si>
    <t>Замазка</t>
  </si>
  <si>
    <t>кг</t>
  </si>
  <si>
    <t>Грунтовка</t>
  </si>
  <si>
    <t>Медная трубка</t>
  </si>
  <si>
    <t>Фанера 0,6мм</t>
  </si>
  <si>
    <t>Фанера 1,0мм</t>
  </si>
  <si>
    <t xml:space="preserve"> Фанера 1,2мм</t>
  </si>
  <si>
    <t xml:space="preserve"> Фанера 1,5мм</t>
  </si>
  <si>
    <t>Паронит</t>
  </si>
  <si>
    <t>Автогерметик</t>
  </si>
  <si>
    <t>Масло двигателя M16P или равноценное</t>
  </si>
  <si>
    <t>литр</t>
  </si>
  <si>
    <t>Трансмиссионное масло TM-5  SAE 80W-90 или равноценное /литр/</t>
  </si>
  <si>
    <t>Жидкость пневматического гидроусилителя сцепления  ROSDOT или равноценная /литр/</t>
  </si>
  <si>
    <t>Гидравлическое масло или равноценное</t>
  </si>
  <si>
    <t>Жидкость системы вентиляции, не менее -40</t>
  </si>
  <si>
    <t xml:space="preserve">Смазочное масло LITOL 24 или равноценное  </t>
  </si>
  <si>
    <t xml:space="preserve">Целлюлозная краска  </t>
  </si>
  <si>
    <t>Синтетическая краска  vika  или равноценная</t>
  </si>
  <si>
    <t>Растворитель</t>
  </si>
  <si>
    <t>Доски</t>
  </si>
  <si>
    <t>Металлические пластины</t>
  </si>
  <si>
    <t>Прямоугольная металлическая трубка</t>
  </si>
  <si>
    <t>Металлическая трубка</t>
  </si>
  <si>
    <t>Пиломатериалы</t>
  </si>
  <si>
    <t>Кожа искусственная</t>
  </si>
  <si>
    <t xml:space="preserve">Кожа </t>
  </si>
  <si>
    <t>Губка</t>
  </si>
  <si>
    <t>Линолеум</t>
  </si>
  <si>
    <t xml:space="preserve">Металлический провод с круглым сечением </t>
  </si>
  <si>
    <t>Электроды</t>
  </si>
  <si>
    <t>N /N</t>
  </si>
  <si>
    <t>I  ДВИГАТЕЛЬ</t>
  </si>
  <si>
    <t>Односторонний ремонт блока двигателя</t>
  </si>
  <si>
    <r>
      <t>Замена основных и</t>
    </r>
    <r>
      <rPr>
        <sz val="11"/>
        <color rgb="FFFF0000"/>
        <rFont val="Times Armenian"/>
        <family val="1"/>
      </rPr>
      <t xml:space="preserve"> рукавных</t>
    </r>
    <r>
      <rPr>
        <sz val="11"/>
        <rFont val="Times Armenian"/>
        <family val="1"/>
      </rPr>
      <t xml:space="preserve"> </t>
    </r>
    <r>
      <rPr>
        <sz val="11"/>
        <color rgb="FFFF0000"/>
        <rFont val="Times Armenian"/>
        <family val="1"/>
      </rPr>
      <t>(շարժաթևային)</t>
    </r>
    <r>
      <rPr>
        <sz val="11"/>
        <rFont val="Times Armenian"/>
        <family val="1"/>
      </rPr>
      <t xml:space="preserve"> вкладышей двигателя (двигатель снят)</t>
    </r>
  </si>
  <si>
    <r>
      <t xml:space="preserve">Замена основных и рукавных </t>
    </r>
    <r>
      <rPr>
        <sz val="11"/>
        <color rgb="FFFF0000"/>
        <rFont val="Times Armenian"/>
        <family val="1"/>
      </rPr>
      <t>(շարժաթևային)</t>
    </r>
    <r>
      <rPr>
        <sz val="11"/>
        <rFont val="Times Armenian"/>
        <family val="1"/>
      </rPr>
      <t xml:space="preserve"> вкладышей двигателя (двигатель на машине)</t>
    </r>
  </si>
  <si>
    <r>
      <t>Замена</t>
    </r>
    <r>
      <rPr>
        <sz val="11"/>
        <color rgb="FFFF0000"/>
        <rFont val="Times Armenian"/>
        <family val="1"/>
      </rPr>
      <t xml:space="preserve"> рукава (շարժաթևի) </t>
    </r>
    <r>
      <rPr>
        <sz val="11"/>
        <rFont val="Times Armenian"/>
        <family val="1"/>
      </rPr>
      <t>двигателя  (двигатель снят)</t>
    </r>
  </si>
  <si>
    <r>
      <t>Замена</t>
    </r>
    <r>
      <rPr>
        <sz val="11"/>
        <color rgb="FFFF0000"/>
        <rFont val="Times Armenian"/>
        <family val="1"/>
      </rPr>
      <t xml:space="preserve"> рукава (շարժաթևի) </t>
    </r>
    <r>
      <rPr>
        <sz val="11"/>
        <rFont val="Times Armenian"/>
        <family val="1"/>
      </rPr>
      <t>двигателя  (двигатель на машине)</t>
    </r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</si>
  <si>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подшипника</t>
    </r>
    <r>
      <rPr>
        <sz val="11"/>
        <color rgb="FFFF0000"/>
        <rFont val="Times Armenian"/>
        <family val="1"/>
      </rPr>
      <t xml:space="preserve"> рукава (շարժաթևի) </t>
    </r>
    <r>
      <rPr>
        <sz val="11"/>
        <rFont val="Times Armenian"/>
        <family val="1"/>
      </rPr>
      <t>двигателя  (двигатель снят)</t>
    </r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</si>
  <si>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подшипника</t>
    </r>
    <r>
      <rPr>
        <sz val="11"/>
        <color rgb="FFFF0000"/>
        <rFont val="Times Armenian"/>
        <family val="1"/>
      </rPr>
      <t xml:space="preserve"> рукава (շարժաթևի) </t>
    </r>
    <r>
      <rPr>
        <sz val="11"/>
        <rFont val="Times Armenian"/>
        <family val="1"/>
      </rPr>
      <t>двигателя  (двигатель на машине)</t>
    </r>
  </si>
  <si>
    <r>
      <t>Замена</t>
    </r>
    <r>
      <rPr>
        <sz val="11"/>
        <color rgb="FFFF0000"/>
        <rFont val="Times Armenian"/>
        <family val="1"/>
      </rPr>
      <t xml:space="preserve"> болта (հեղյուսի)</t>
    </r>
    <r>
      <rPr>
        <sz val="11"/>
        <rFont val="Times Armenian"/>
        <family val="1"/>
      </rPr>
      <t xml:space="preserve"> крышки головки двигателя</t>
    </r>
  </si>
  <si>
    <t>Ремонт головки двигателя</t>
  </si>
  <si>
    <r>
      <t xml:space="preserve">Замена </t>
    </r>
    <r>
      <rPr>
        <sz val="11"/>
        <color rgb="FFFF0000"/>
        <rFont val="Times Armenian"/>
        <family val="1"/>
      </rPr>
      <t>подшипника</t>
    </r>
    <r>
      <rPr>
        <sz val="11"/>
        <rFont val="Times Armenian"/>
        <family val="1"/>
      </rPr>
      <t xml:space="preserve"> распределительного вала двигателя</t>
    </r>
  </si>
  <si>
    <r>
      <t xml:space="preserve">Замена заднего </t>
    </r>
    <r>
      <rPr>
        <sz val="11"/>
        <color rgb="FFFF0000"/>
        <rFont val="Times Armenian"/>
        <family val="1"/>
      </rPr>
      <t>подшипника</t>
    </r>
    <r>
      <rPr>
        <sz val="11"/>
        <rFont val="Times Armenian"/>
        <family val="1"/>
      </rPr>
      <t xml:space="preserve"> распределительного вала двигателя</t>
    </r>
  </si>
  <si>
    <r>
      <t xml:space="preserve">Замена верних и нижних полуколец </t>
    </r>
    <r>
      <rPr>
        <sz val="11"/>
        <color rgb="FFFF0000"/>
        <rFont val="Times Armenian"/>
        <family val="1"/>
      </rPr>
      <t xml:space="preserve">подшипника </t>
    </r>
    <r>
      <rPr>
        <sz val="11"/>
        <rFont val="Times Armenian"/>
        <family val="1"/>
      </rPr>
      <t>коленчатого вала двигателя</t>
    </r>
  </si>
  <si>
    <r>
      <t xml:space="preserve">Замена </t>
    </r>
    <r>
      <rPr>
        <sz val="11"/>
        <color rgb="FFFF0000"/>
        <rFont val="Times Armenian"/>
        <family val="1"/>
      </rPr>
      <t>выпускного</t>
    </r>
    <r>
      <rPr>
        <sz val="11"/>
        <rFont val="Times Armenian"/>
        <family val="1"/>
      </rPr>
      <t xml:space="preserve"> коллектора двигателя </t>
    </r>
  </si>
  <si>
    <r>
      <t xml:space="preserve">Замена </t>
    </r>
    <r>
      <rPr>
        <sz val="11"/>
        <color rgb="FFFF0000"/>
        <rFont val="Times Armenian"/>
        <family val="1"/>
      </rPr>
      <t>впускного</t>
    </r>
    <r>
      <rPr>
        <sz val="11"/>
        <rFont val="Times Armenian"/>
        <family val="1"/>
      </rPr>
      <t xml:space="preserve"> коллектора двигателя </t>
    </r>
  </si>
  <si>
    <r>
      <t xml:space="preserve">Замена </t>
    </r>
    <r>
      <rPr>
        <sz val="11"/>
        <color rgb="FFFF0000"/>
        <rFont val="Times Armenian"/>
        <family val="1"/>
      </rPr>
      <t>чаши (թասակի)</t>
    </r>
    <r>
      <rPr>
        <sz val="11"/>
        <rFont val="Times Armenian"/>
        <family val="1"/>
      </rPr>
      <t xml:space="preserve"> фильтра  масла двигателя</t>
    </r>
  </si>
  <si>
    <t>Замена резиновой трубки индикатора уровня моторного масла</t>
  </si>
  <si>
    <r>
      <t xml:space="preserve">Замена переднего </t>
    </r>
    <r>
      <rPr>
        <sz val="11"/>
        <color rgb="FFFF0000"/>
        <rFont val="Times Armenian"/>
        <family val="1"/>
      </rPr>
      <t>кронштейна</t>
    </r>
    <r>
      <rPr>
        <sz val="11"/>
        <rFont val="Times Armenian"/>
        <family val="1"/>
      </rPr>
      <t xml:space="preserve"> подвески силового агрегата</t>
    </r>
  </si>
  <si>
    <r>
      <t xml:space="preserve">Замена переднего </t>
    </r>
    <r>
      <rPr>
        <sz val="11"/>
        <color rgb="FFFF0000"/>
        <rFont val="Times Armenian"/>
        <family val="1"/>
      </rPr>
      <t>кронштейна</t>
    </r>
    <r>
      <rPr>
        <sz val="11"/>
        <rFont val="Times Armenian"/>
        <family val="1"/>
      </rPr>
      <t xml:space="preserve"> подвески силового агрегата (агрегат на машине)</t>
    </r>
  </si>
  <si>
    <t>Ремонт, очистка и покраска топливного бака</t>
  </si>
  <si>
    <r>
      <t xml:space="preserve">Ремонт крепежного </t>
    </r>
    <r>
      <rPr>
        <sz val="11"/>
        <color rgb="FFFF0000"/>
        <rFont val="Times Armenian"/>
        <family val="1"/>
      </rPr>
      <t>кронштейна</t>
    </r>
    <r>
      <rPr>
        <sz val="11"/>
        <rFont val="Times Armenian"/>
        <family val="1"/>
      </rPr>
      <t xml:space="preserve"> топливного бака</t>
    </r>
  </si>
  <si>
    <t>Снятие и установка фильтра финальной очистки топлива</t>
  </si>
  <si>
    <r>
      <t>Снятие и установа</t>
    </r>
    <r>
      <rPr>
        <sz val="11"/>
        <color rgb="FFFF0000"/>
        <rFont val="Times Armenian"/>
        <family val="1"/>
      </rPr>
      <t xml:space="preserve"> инжектора (բոցամուղ) </t>
    </r>
    <r>
      <rPr>
        <sz val="11"/>
        <rFont val="Times Armenian"/>
        <family val="1"/>
      </rPr>
      <t>1 шт.</t>
    </r>
  </si>
  <si>
    <t>Снятие и установка топливного ручного насоса</t>
  </si>
  <si>
    <t>Ремонт топливного ручного насоса</t>
  </si>
  <si>
    <t>Снятие и установка педали акселератора</t>
  </si>
  <si>
    <t>Замена педали</t>
  </si>
  <si>
    <r>
      <t xml:space="preserve">Замена </t>
    </r>
    <r>
      <rPr>
        <sz val="11"/>
        <color rgb="FFFF0000"/>
        <rFont val="Times Armenian"/>
        <family val="1"/>
      </rPr>
      <t>натяжателя</t>
    </r>
    <r>
      <rPr>
        <sz val="11"/>
        <rFont val="Times Armenian"/>
        <family val="1"/>
      </rPr>
      <t xml:space="preserve"> педали акселератора</t>
    </r>
  </si>
  <si>
    <r>
      <t>Замена промежуточного</t>
    </r>
    <r>
      <rPr>
        <sz val="11"/>
        <color rgb="FFFF0000"/>
        <rFont val="Times Armenian"/>
        <family val="1"/>
      </rPr>
      <t xml:space="preserve"> натяжателя</t>
    </r>
    <r>
      <rPr>
        <sz val="11"/>
        <rFont val="Times Armenian"/>
        <family val="1"/>
      </rPr>
      <t xml:space="preserve"> педали акселератора</t>
    </r>
  </si>
  <si>
    <t xml:space="preserve">Снятие и установка рукоятки  и рычагов дроссельной заслонки </t>
  </si>
  <si>
    <t xml:space="preserve">Снятие и установка рукоятки  ручного управления дроссельной заслонки </t>
  </si>
  <si>
    <t>Снятие и установка корпуса воздушного фильтра /с крышкой/</t>
  </si>
  <si>
    <t xml:space="preserve">Замена опоры корпуса воздушного фильтра </t>
  </si>
  <si>
    <t>Замена резинового шланга воздушного фильтра</t>
  </si>
  <si>
    <t>Снятие, установкакарбюратора</t>
  </si>
  <si>
    <t>Снятие и установка топливного насоса</t>
  </si>
  <si>
    <t>Услуги ремонта топливного насоса</t>
  </si>
  <si>
    <t>Снятие и установка 1 приемной трубы глушителя</t>
  </si>
  <si>
    <t>Замена  1 хомута глушителя</t>
  </si>
  <si>
    <t xml:space="preserve">Снятие и установка  рамки подвески радиатора
</t>
  </si>
  <si>
    <t>Снятие и установка нижнего щита подвески радиатора</t>
  </si>
  <si>
    <r>
      <t xml:space="preserve">Снятие и установка </t>
    </r>
    <r>
      <rPr>
        <sz val="11"/>
        <color rgb="FFFF0000"/>
        <rFont val="Arial Armenian"/>
        <family val="2"/>
      </rPr>
      <t>фартука</t>
    </r>
    <r>
      <rPr>
        <sz val="11"/>
        <rFont val="Arial Armenian"/>
        <family val="2"/>
      </rPr>
      <t xml:space="preserve"> охлаждения радиатора</t>
    </r>
  </si>
  <si>
    <t>Снятие и установка термостата</t>
  </si>
  <si>
    <t>Замена рукоятки управления радиатора</t>
  </si>
  <si>
    <t>Снятие и установка расширительного бака</t>
  </si>
  <si>
    <t>Замена сливного крана радиатора</t>
  </si>
  <si>
    <t>Снятие и установка водяного насоса двигателя</t>
  </si>
  <si>
    <r>
      <t xml:space="preserve">Замена </t>
    </r>
    <r>
      <rPr>
        <sz val="11"/>
        <color rgb="FFFF0000"/>
        <rFont val="Times Armenian"/>
        <family val="1"/>
      </rPr>
      <t>крыла</t>
    </r>
    <r>
      <rPr>
        <sz val="11"/>
        <rFont val="Times Armenian"/>
        <family val="1"/>
      </rPr>
      <t xml:space="preserve"> вентилятора</t>
    </r>
  </si>
  <si>
    <r>
      <t xml:space="preserve">Замена </t>
    </r>
    <r>
      <rPr>
        <sz val="12"/>
        <color rgb="FFFF0000"/>
        <rFont val="Arial Armenian"/>
        <family val="2"/>
      </rPr>
      <t>фланца</t>
    </r>
    <r>
      <rPr>
        <sz val="12"/>
        <rFont val="Arial Armenian"/>
        <family val="2"/>
      </rPr>
      <t xml:space="preserve"> вентилятора</t>
    </r>
  </si>
  <si>
    <r>
      <t xml:space="preserve">Снятие и установка 1  </t>
    </r>
    <r>
      <rPr>
        <sz val="12"/>
        <color rgb="FFFF0000"/>
        <rFont val="Arial Armenian"/>
        <family val="2"/>
      </rPr>
      <t xml:space="preserve">кронштейна </t>
    </r>
    <r>
      <rPr>
        <sz val="12"/>
        <rFont val="Arial Armenian"/>
        <family val="2"/>
      </rPr>
      <t>подвески радиатора</t>
    </r>
  </si>
  <si>
    <t>Замена 1 хомута трубок охлаждения</t>
  </si>
  <si>
    <t>Замена главного цилиндра соединения сцепления</t>
  </si>
  <si>
    <t>Услуги ремонта главного цилиндра соединения сцепления</t>
  </si>
  <si>
    <r>
      <t>Замена</t>
    </r>
    <r>
      <rPr>
        <sz val="12"/>
        <color rgb="FFFF0000"/>
        <rFont val="Arial Armenian"/>
        <family val="2"/>
      </rPr>
      <t xml:space="preserve"> гофрированной шланга </t>
    </r>
    <r>
      <rPr>
        <sz val="12"/>
        <rFont val="Arial Armenian"/>
        <family val="2"/>
      </rPr>
      <t>главного цилиндра соединения сцепления</t>
    </r>
  </si>
  <si>
    <r>
      <t xml:space="preserve">Замена </t>
    </r>
    <r>
      <rPr>
        <sz val="11"/>
        <color rgb="FFFF0000"/>
        <rFont val="Times Armenian"/>
        <family val="1"/>
      </rPr>
      <t xml:space="preserve">кронштейна </t>
    </r>
    <r>
      <rPr>
        <sz val="11"/>
        <rFont val="Times Armenian"/>
        <family val="1"/>
      </rPr>
      <t>оси педали сцепления</t>
    </r>
  </si>
  <si>
    <t>Замена передающего диска</t>
  </si>
  <si>
    <r>
      <rPr>
        <sz val="11"/>
        <color rgb="FFFF0000"/>
        <rFont val="Times Armenian"/>
        <family val="1"/>
      </rPr>
      <t>Заклепка</t>
    </r>
    <r>
      <rPr>
        <sz val="11"/>
        <rFont val="Times Armenian"/>
        <family val="1"/>
      </rPr>
      <t xml:space="preserve"> передающего диска</t>
    </r>
  </si>
  <si>
    <t>Замена прижимаюшего диска</t>
  </si>
  <si>
    <t>Услуги ремонта прижимаюшего диска</t>
  </si>
  <si>
    <t xml:space="preserve">Замена рабочего цилиндра сцепления </t>
  </si>
  <si>
    <t xml:space="preserve">Ремонт рабочего цилиндра сцепления </t>
  </si>
  <si>
    <t>Снятия и установка рогатки сцепления</t>
  </si>
  <si>
    <t>Снятия и установка подшипника сцепления</t>
  </si>
  <si>
    <t>Замена  опоры подшипника сцепления</t>
  </si>
  <si>
    <r>
      <t xml:space="preserve">Замена </t>
    </r>
    <r>
      <rPr>
        <sz val="11"/>
        <color rgb="FFFF0000"/>
        <rFont val="Times Armenian"/>
        <family val="1"/>
      </rPr>
      <t>гофрированного шланга</t>
    </r>
    <r>
      <rPr>
        <sz val="11"/>
        <rFont val="Times Armenian"/>
        <family val="1"/>
      </rPr>
      <t xml:space="preserve"> смазки сцепления</t>
    </r>
  </si>
  <si>
    <t>Замена хомута сцепления</t>
  </si>
  <si>
    <t>Снятие и установка коробки передач</t>
  </si>
  <si>
    <t>Чистка частей коробки передач</t>
  </si>
  <si>
    <t>Снятие и установка распределительной коробки</t>
  </si>
  <si>
    <t>Снятия и установка карданного вала заднего моста</t>
  </si>
  <si>
    <r>
      <t xml:space="preserve">Замена 1 </t>
    </r>
    <r>
      <rPr>
        <sz val="11"/>
        <color rgb="FFFF0000"/>
        <rFont val="Times Armenian"/>
        <family val="1"/>
      </rPr>
      <t>рогаточного фланца</t>
    </r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</si>
  <si>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1</t>
    </r>
    <r>
      <rPr>
        <sz val="11"/>
        <color rgb="FFFF0000"/>
        <rFont val="Times Armenian"/>
        <family val="1"/>
      </rPr>
      <t xml:space="preserve"> кресковины</t>
    </r>
  </si>
  <si>
    <t>Снятие и установка основного карданного вала</t>
  </si>
  <si>
    <t>Снятия и установка карданного вала переднего моста</t>
  </si>
  <si>
    <t>Чистка и покраска 1 карданного вала</t>
  </si>
  <si>
    <t>Снятия и установка карданного вала среднего моста</t>
  </si>
  <si>
    <t xml:space="preserve"> IX Передняя ось</t>
  </si>
  <si>
    <t>Монтаж и демонтаж передней оси</t>
  </si>
  <si>
    <t>Чистка и покраска передней оси</t>
  </si>
  <si>
    <t>Снятия и установка кулака врашения</t>
  </si>
  <si>
    <t>Замена 1 выступс оси кулака врашения</t>
  </si>
  <si>
    <t>Замена рычага рамки руля</t>
  </si>
  <si>
    <t>XI Задний мост</t>
  </si>
  <si>
    <t>Чистка и покраска картера заднего моста</t>
  </si>
  <si>
    <t>Замена редуктора заднего моста</t>
  </si>
  <si>
    <t>Услуга разборки и дефектования редуктора заднего моста</t>
  </si>
  <si>
    <t>Снятия и установка полуоси заднего моста</t>
  </si>
  <si>
    <t>Разборка и сборка дифференциала заднего моста</t>
  </si>
  <si>
    <r>
      <t xml:space="preserve">Разборка и сборка 1 </t>
    </r>
    <r>
      <rPr>
        <sz val="11"/>
        <color rgb="FFFF0000"/>
        <rFont val="Times Armenian"/>
        <family val="1"/>
      </rPr>
      <t>ступицы</t>
    </r>
    <r>
      <rPr>
        <sz val="11"/>
        <rFont val="Times Armenian"/>
        <family val="1"/>
      </rPr>
      <t xml:space="preserve"> заднего моста </t>
    </r>
  </si>
  <si>
    <t>Снятие и установка рамы</t>
  </si>
  <si>
    <r>
      <t xml:space="preserve">Снятия и установка переднего </t>
    </r>
    <r>
      <rPr>
        <sz val="11"/>
        <color rgb="FFFF0000"/>
        <rFont val="Times Armenian"/>
        <family val="1"/>
      </rPr>
      <t>привода</t>
    </r>
  </si>
  <si>
    <t>Ремонт заднего привода</t>
  </si>
  <si>
    <t>Снятия и установка буксирного устройства</t>
  </si>
  <si>
    <t>Ремонт буксирного устройства</t>
  </si>
  <si>
    <t>Снятия и установка крюка буксировки</t>
  </si>
  <si>
    <t>Снятие и установка 1 защитника двигателя</t>
  </si>
  <si>
    <t>XII Подвеска</t>
  </si>
  <si>
    <r>
      <t xml:space="preserve">Замена </t>
    </r>
    <r>
      <rPr>
        <sz val="11"/>
        <color rgb="FFFF0000"/>
        <rFont val="Times Armenian"/>
        <family val="1"/>
      </rPr>
      <t>ветошного подшипника</t>
    </r>
    <r>
      <rPr>
        <sz val="11"/>
        <rFont val="Times Armenian"/>
        <family val="1"/>
      </rPr>
      <t xml:space="preserve"> рессоры </t>
    </r>
  </si>
  <si>
    <r>
      <t xml:space="preserve">Замена </t>
    </r>
    <r>
      <rPr>
        <sz val="11"/>
        <color rgb="FFFF0000"/>
        <rFont val="Times Armenian"/>
        <family val="1"/>
      </rPr>
      <t>соединителя (опоры)</t>
    </r>
    <r>
      <rPr>
        <sz val="11"/>
        <rFont val="Times Armenian"/>
        <family val="1"/>
      </rPr>
      <t xml:space="preserve"> рессоры</t>
    </r>
  </si>
  <si>
    <r>
      <t>Замена резиновой</t>
    </r>
    <r>
      <rPr>
        <sz val="11"/>
        <color rgb="FFFF0000"/>
        <rFont val="Times Armenian"/>
        <family val="1"/>
      </rPr>
      <t xml:space="preserve"> втулки</t>
    </r>
    <r>
      <rPr>
        <sz val="11"/>
        <rFont val="Times Armenian"/>
        <family val="1"/>
      </rPr>
      <t xml:space="preserve"> амортизатора</t>
    </r>
  </si>
  <si>
    <t>Замена пальца амортизатора</t>
  </si>
  <si>
    <r>
      <t xml:space="preserve">Замена </t>
    </r>
    <r>
      <rPr>
        <sz val="11"/>
        <color rgb="FFFF0000"/>
        <rFont val="Times Armenian"/>
        <family val="1"/>
      </rPr>
      <t>кронштейна</t>
    </r>
  </si>
  <si>
    <r>
      <t xml:space="preserve">Замена туфельки </t>
    </r>
    <r>
      <rPr>
        <sz val="11"/>
        <color rgb="FFFF0000"/>
        <rFont val="Times Armenian"/>
        <family val="1"/>
      </rPr>
      <t xml:space="preserve">/балансировки/ </t>
    </r>
  </si>
  <si>
    <r>
      <t xml:space="preserve">Ремонт туфельки </t>
    </r>
    <r>
      <rPr>
        <sz val="11"/>
        <color rgb="FFFF0000"/>
        <rFont val="Times Armenian"/>
        <family val="1"/>
      </rPr>
      <t xml:space="preserve">/балансировки/ </t>
    </r>
  </si>
  <si>
    <r>
      <t>Замена</t>
    </r>
    <r>
      <rPr>
        <sz val="11"/>
        <color rgb="FFFF0000"/>
        <rFont val="Times Armenian"/>
        <family val="1"/>
      </rPr>
      <t xml:space="preserve"> кронштейна</t>
    </r>
    <r>
      <rPr>
        <sz val="11"/>
        <rFont val="Times Armenian"/>
        <family val="1"/>
      </rPr>
      <t xml:space="preserve"> туфельки /балансировки/</t>
    </r>
  </si>
  <si>
    <r>
      <t xml:space="preserve">XV Колеса и </t>
    </r>
    <r>
      <rPr>
        <b/>
        <sz val="11"/>
        <color rgb="FFFF0000"/>
        <rFont val="Arial Armenian"/>
        <family val="2"/>
      </rPr>
      <t>ступицы</t>
    </r>
  </si>
  <si>
    <t>Снятия и установка 1 колеса</t>
  </si>
  <si>
    <t>Разборка,  сборка, и  установка 1 колеса</t>
  </si>
  <si>
    <t>Чистка и покраска 1 обода колеса</t>
  </si>
  <si>
    <t>Замена и установка 1 тормозного барабана</t>
  </si>
  <si>
    <t>Замена 1 подшипника ступицы</t>
  </si>
  <si>
    <r>
      <t xml:space="preserve">Замена 1 </t>
    </r>
    <r>
      <rPr>
        <sz val="11"/>
        <color rgb="FFFF0000"/>
        <rFont val="Times Armenian"/>
        <family val="1"/>
      </rPr>
      <t xml:space="preserve">штыря </t>
    </r>
    <r>
      <rPr>
        <sz val="11"/>
        <rFont val="Times Armenian"/>
        <family val="1"/>
      </rPr>
      <t>ступицы</t>
    </r>
  </si>
  <si>
    <r>
      <t>Замена  1 сальника</t>
    </r>
    <r>
      <rPr>
        <sz val="11"/>
        <color rgb="FFFF0000"/>
        <rFont val="Times Armenian"/>
        <family val="1"/>
      </rPr>
      <t xml:space="preserve"> (խցուկի)</t>
    </r>
    <r>
      <rPr>
        <sz val="11"/>
        <rFont val="Times Armenian"/>
        <family val="1"/>
      </rPr>
      <t xml:space="preserve"> ступицы</t>
    </r>
  </si>
  <si>
    <t>Снятие и установка воздушного клапана (пипки)</t>
  </si>
  <si>
    <t>Ремонт и установка воздушного клапана (пипки)</t>
  </si>
  <si>
    <t>Ремонт 1 шины</t>
  </si>
  <si>
    <r>
      <t xml:space="preserve">Замена 1 </t>
    </r>
    <r>
      <rPr>
        <sz val="11"/>
        <color rgb="FFFF0000"/>
        <rFont val="Times Armenian"/>
        <family val="1"/>
      </rPr>
      <t>воздухозаборного клапана</t>
    </r>
    <r>
      <rPr>
        <sz val="11"/>
        <rFont val="Times Armenian"/>
        <family val="1"/>
      </rPr>
      <t xml:space="preserve"> шины</t>
    </r>
  </si>
  <si>
    <r>
      <t xml:space="preserve">Ремонт 1 </t>
    </r>
    <r>
      <rPr>
        <sz val="11"/>
        <color rgb="FFFF0000"/>
        <rFont val="Times Armenian"/>
        <family val="1"/>
      </rPr>
      <t>воздухозаборного клапана</t>
    </r>
    <r>
      <rPr>
        <sz val="11"/>
        <rFont val="Times Armenian"/>
        <family val="1"/>
      </rPr>
      <t xml:space="preserve"> шины</t>
    </r>
  </si>
  <si>
    <t>Снятие и установка силового агрегата системы накачки шин / компрессора /</t>
  </si>
  <si>
    <t>Ремонт силового агрегата системы накачки шин / компрессора /</t>
  </si>
  <si>
    <t>Замена трубопровода   системы накачки шин /силового агрегата/</t>
  </si>
  <si>
    <t>Замена 1 трубы системы накачки шин</t>
  </si>
  <si>
    <t>Замена 1 угольника системы накачки шин</t>
  </si>
  <si>
    <r>
      <t xml:space="preserve">Замена 1 </t>
    </r>
    <r>
      <rPr>
        <sz val="11"/>
        <color rgb="FFFF0000"/>
        <rFont val="Times Armenian"/>
        <family val="1"/>
      </rPr>
      <t>трубного соска</t>
    </r>
    <r>
      <rPr>
        <sz val="11"/>
        <rFont val="Times Armenian"/>
        <family val="1"/>
      </rPr>
      <t xml:space="preserve"> системы накачки шин</t>
    </r>
  </si>
  <si>
    <r>
      <t xml:space="preserve">Замена 1 </t>
    </r>
    <r>
      <rPr>
        <sz val="11"/>
        <color rgb="FFFF0000"/>
        <rFont val="Times Armenian"/>
        <family val="1"/>
      </rPr>
      <t>гофрированной трубки</t>
    </r>
    <r>
      <rPr>
        <sz val="11"/>
        <rFont val="Times Armenian"/>
        <family val="1"/>
      </rPr>
      <t xml:space="preserve"> системы накачки шин</t>
    </r>
  </si>
  <si>
    <r>
      <t xml:space="preserve">Замена 1 </t>
    </r>
    <r>
      <rPr>
        <sz val="11"/>
        <color rgb="FFFF0000"/>
        <rFont val="Times Armenian"/>
        <family val="1"/>
      </rPr>
      <t>вставного штыря</t>
    </r>
    <r>
      <rPr>
        <sz val="11"/>
        <rFont val="Times Armenian"/>
        <family val="1"/>
      </rPr>
      <t xml:space="preserve"> системы накачки шин</t>
    </r>
  </si>
  <si>
    <r>
      <t xml:space="preserve">Замена 1 </t>
    </r>
    <r>
      <rPr>
        <sz val="11"/>
        <color rgb="FFFF0000"/>
        <rFont val="Times Armenian"/>
        <family val="1"/>
      </rPr>
      <t>конической муфты (втулки)</t>
    </r>
    <r>
      <rPr>
        <sz val="11"/>
        <rFont val="Times Armenian"/>
        <family val="1"/>
      </rPr>
      <t xml:space="preserve"> системы накачки шин</t>
    </r>
  </si>
  <si>
    <t>Замена 1 нипеля системы накачки шин</t>
  </si>
  <si>
    <t>Замена 1 тройника системы накачки шин</t>
  </si>
  <si>
    <r>
      <t>Замена</t>
    </r>
    <r>
      <rPr>
        <sz val="11"/>
        <color rgb="FFFF0000"/>
        <rFont val="Times Armenian"/>
        <family val="1"/>
      </rPr>
      <t xml:space="preserve"> 1 кронштейна (стойки)</t>
    </r>
  </si>
  <si>
    <t>XVI Рулевая система</t>
  </si>
  <si>
    <t>Снятия и установка рулевого колеса</t>
  </si>
  <si>
    <t>Замена трубки башни рулевой системы</t>
  </si>
  <si>
    <t>Замена 1 рогатки карданного вала рулевой системы</t>
  </si>
  <si>
    <t>Снятия и установка гидроусилительного насоса рулевой системы</t>
  </si>
  <si>
    <r>
      <t xml:space="preserve">Замена </t>
    </r>
    <r>
      <rPr>
        <sz val="11"/>
        <color rgb="FFFF0000"/>
        <rFont val="Times Armenian"/>
        <family val="1"/>
      </rPr>
      <t>гофрированного шланга</t>
    </r>
    <r>
      <rPr>
        <sz val="11"/>
        <rFont val="Times Armenian"/>
        <family val="1"/>
      </rPr>
      <t xml:space="preserve"> высокого давления трубопровода рулевого гидроусилителя</t>
    </r>
  </si>
  <si>
    <t>Замена трубы высокого давления трубопровода рулевого гидроусилителя</t>
  </si>
  <si>
    <t>Замена трубы низкого давления трубопровода рулевого гидроусилителя</t>
  </si>
  <si>
    <r>
      <t xml:space="preserve">Замена </t>
    </r>
    <r>
      <rPr>
        <sz val="11"/>
        <color rgb="FFFF0000"/>
        <rFont val="Times Armenian"/>
        <family val="1"/>
      </rPr>
      <t>гофрированного шланга</t>
    </r>
    <r>
      <rPr>
        <sz val="11"/>
        <rFont val="Times Armenian"/>
        <family val="1"/>
      </rPr>
      <t xml:space="preserve"> низкого давления трубопровода рулевого гидроусилителя</t>
    </r>
  </si>
  <si>
    <t>Снятия и установка клапана управления рулевого гидроусилителя</t>
  </si>
  <si>
    <t>Снятия и установка насоса рулевого гидроусилителя</t>
  </si>
  <si>
    <t>Ремонт насоса рулевого гидроусилителя</t>
  </si>
  <si>
    <r>
      <t xml:space="preserve">Снятие и установка продольной </t>
    </r>
    <r>
      <rPr>
        <sz val="11"/>
        <color rgb="FFFF0000"/>
        <rFont val="Times Armenian"/>
        <family val="1"/>
      </rPr>
      <t>рукоятки</t>
    </r>
    <r>
      <rPr>
        <sz val="11"/>
        <rFont val="Times Armenian"/>
        <family val="1"/>
      </rPr>
      <t xml:space="preserve"> руля</t>
    </r>
  </si>
  <si>
    <r>
      <t xml:space="preserve">Ремонт поперечной </t>
    </r>
    <r>
      <rPr>
        <sz val="11"/>
        <color rgb="FFFF0000"/>
        <rFont val="Times Armenian"/>
        <family val="1"/>
      </rPr>
      <t>рукоятки</t>
    </r>
    <r>
      <rPr>
        <sz val="11"/>
        <rFont val="Times Armenian"/>
        <family val="1"/>
      </rPr>
      <t xml:space="preserve"> руля</t>
    </r>
  </si>
  <si>
    <r>
      <t xml:space="preserve">Снятие и установка поперечной </t>
    </r>
    <r>
      <rPr>
        <sz val="11"/>
        <color rgb="FFFF0000"/>
        <rFont val="Times Armenian"/>
        <family val="1"/>
      </rPr>
      <t>рукоятки</t>
    </r>
    <r>
      <rPr>
        <sz val="11"/>
        <rFont val="Times Armenian"/>
        <family val="1"/>
      </rPr>
      <t xml:space="preserve"> руля</t>
    </r>
  </si>
  <si>
    <r>
      <t xml:space="preserve">Ремонт продольной </t>
    </r>
    <r>
      <rPr>
        <sz val="11"/>
        <color rgb="FFFF0000"/>
        <rFont val="Times Armenian"/>
        <family val="1"/>
      </rPr>
      <t>рукоятки</t>
    </r>
    <r>
      <rPr>
        <sz val="11"/>
        <rFont val="Times Armenian"/>
        <family val="1"/>
      </rPr>
      <t xml:space="preserve"> руля</t>
    </r>
  </si>
  <si>
    <t>Ремонт 1 наконечника продольной рукоятки руля</t>
  </si>
  <si>
    <t>XVII Тормоза</t>
  </si>
  <si>
    <r>
      <t xml:space="preserve">Замена </t>
    </r>
    <r>
      <rPr>
        <sz val="11"/>
        <color rgb="FFFF0000"/>
        <rFont val="Times Armenian"/>
        <family val="1"/>
      </rPr>
      <t>колебательного</t>
    </r>
    <r>
      <rPr>
        <sz val="11"/>
        <rFont val="Times Armenian"/>
        <family val="1"/>
      </rPr>
      <t xml:space="preserve"> рычага привода тормоза</t>
    </r>
  </si>
  <si>
    <t>Замена передних или задних тормозных колодок</t>
  </si>
  <si>
    <r>
      <t xml:space="preserve">Замена накладки </t>
    </r>
    <r>
      <rPr>
        <sz val="11"/>
        <color rgb="FFFF0000"/>
        <rFont val="Times Armenian"/>
        <family val="1"/>
      </rPr>
      <t>(մակադրակ</t>
    </r>
    <r>
      <rPr>
        <sz val="11"/>
        <rFont val="Times Armenian"/>
        <family val="1"/>
      </rPr>
      <t>) колеса</t>
    </r>
  </si>
  <si>
    <t>Замена кулака ослабления тормоза</t>
  </si>
  <si>
    <r>
      <t xml:space="preserve">Замена </t>
    </r>
    <r>
      <rPr>
        <sz val="11"/>
        <color rgb="FFFF0000"/>
        <rFont val="Times Armenian"/>
        <family val="1"/>
      </rPr>
      <t xml:space="preserve">супорта </t>
    </r>
    <r>
      <rPr>
        <sz val="11"/>
        <color theme="1"/>
        <rFont val="Times Armenian"/>
        <family val="1"/>
      </rPr>
      <t>тормоза</t>
    </r>
  </si>
  <si>
    <t>Замена щита тормоза</t>
  </si>
  <si>
    <t>Снятие и установка тормозной камеры</t>
  </si>
  <si>
    <t>Ремонт 1 тормозной камеры</t>
  </si>
  <si>
    <r>
      <t>Замена</t>
    </r>
    <r>
      <rPr>
        <sz val="11"/>
        <color rgb="FFFF0000"/>
        <rFont val="Times Armenian"/>
        <family val="1"/>
      </rPr>
      <t xml:space="preserve"> кронштейна</t>
    </r>
    <r>
      <rPr>
        <sz val="11"/>
        <color indexed="8"/>
        <rFont val="Times Armenian"/>
        <family val="1"/>
      </rPr>
      <t xml:space="preserve"> тормозной камеры</t>
    </r>
  </si>
  <si>
    <r>
      <t>Замена накладки</t>
    </r>
    <r>
      <rPr>
        <sz val="11"/>
        <color rgb="FFFF0000"/>
        <rFont val="Times Armenian"/>
        <family val="1"/>
      </rPr>
      <t xml:space="preserve"> (մակադրակ)</t>
    </r>
    <r>
      <rPr>
        <sz val="11"/>
        <rFont val="Times Armenian"/>
        <family val="1"/>
      </rPr>
      <t xml:space="preserve"> ручного тормоза</t>
    </r>
  </si>
  <si>
    <r>
      <t xml:space="preserve">Замена натяжной </t>
    </r>
    <r>
      <rPr>
        <sz val="11"/>
        <color rgb="FFFF0000"/>
        <rFont val="Times Armenian"/>
        <family val="1"/>
      </rPr>
      <t>рессоры (пружины)</t>
    </r>
    <r>
      <rPr>
        <sz val="11"/>
        <rFont val="Times Armenian"/>
        <family val="1"/>
      </rPr>
      <t xml:space="preserve"> педали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ручного тормоза</t>
    </r>
  </si>
  <si>
    <t>Замена кулака ослабления ручного тормоза</t>
  </si>
  <si>
    <t>Замена отражателя ручного тормоза</t>
  </si>
  <si>
    <t>Замена рычага регулирования ручного тормоза</t>
  </si>
  <si>
    <t>Замена рычага привода ручного тормоза</t>
  </si>
  <si>
    <t>Замена педали тормоза</t>
  </si>
  <si>
    <r>
      <t>Замена натяжной</t>
    </r>
    <r>
      <rPr>
        <sz val="11"/>
        <color rgb="FFFF0000"/>
        <rFont val="Times Armenian"/>
        <family val="1"/>
      </rPr>
      <t xml:space="preserve"> рессоры</t>
    </r>
    <r>
      <rPr>
        <sz val="11"/>
        <rFont val="Times Armenian"/>
        <family val="1"/>
      </rPr>
      <t xml:space="preserve"> </t>
    </r>
    <r>
      <rPr>
        <sz val="11"/>
        <color rgb="FFFF0000"/>
        <rFont val="Times Armenian"/>
        <family val="1"/>
      </rPr>
      <t xml:space="preserve">(пружины) </t>
    </r>
    <r>
      <rPr>
        <sz val="11"/>
        <rFont val="Times Armenian"/>
        <family val="1"/>
      </rPr>
      <t>привода тормоза</t>
    </r>
  </si>
  <si>
    <r>
      <t xml:space="preserve">Замена рычага управления главным тормозным </t>
    </r>
    <r>
      <rPr>
        <sz val="11"/>
        <color rgb="FFFF0000"/>
        <rFont val="Times Armenian"/>
        <family val="1"/>
      </rPr>
      <t>клапаном</t>
    </r>
  </si>
  <si>
    <t>Ремонт компрессора пневмотормоза</t>
  </si>
  <si>
    <t>Замена  компрессора пневмотормоза</t>
  </si>
  <si>
    <r>
      <t xml:space="preserve">Снятие и установка </t>
    </r>
    <r>
      <rPr>
        <sz val="11"/>
        <color rgb="FFFF0000"/>
        <rFont val="Times Armenian"/>
        <family val="1"/>
      </rPr>
      <t xml:space="preserve">воздухонакопителя </t>
    </r>
  </si>
  <si>
    <r>
      <t xml:space="preserve">Замена краника </t>
    </r>
    <r>
      <rPr>
        <sz val="11"/>
        <color rgb="FFFF0000"/>
        <rFont val="Times Armenian"/>
        <family val="1"/>
      </rPr>
      <t>смешивания</t>
    </r>
    <r>
      <rPr>
        <sz val="11"/>
        <rFont val="Times Armenian"/>
        <family val="1"/>
      </rPr>
      <t xml:space="preserve"> </t>
    </r>
    <r>
      <rPr>
        <sz val="11"/>
        <color rgb="FFFF0000"/>
        <rFont val="Times Armenian"/>
        <family val="1"/>
      </rPr>
      <t>воздухонакопителя</t>
    </r>
  </si>
  <si>
    <r>
      <t xml:space="preserve">Замена </t>
    </r>
    <r>
      <rPr>
        <sz val="11"/>
        <color rgb="FFFF0000"/>
        <rFont val="Times Armenian"/>
        <family val="1"/>
      </rPr>
      <t>кронштейна крепления воздухонакопителей</t>
    </r>
  </si>
  <si>
    <r>
      <t xml:space="preserve">Ремонт главного тормозного </t>
    </r>
    <r>
      <rPr>
        <sz val="11"/>
        <color rgb="FFFF0000"/>
        <rFont val="Times Armenian"/>
        <family val="1"/>
      </rPr>
      <t>клапапа</t>
    </r>
  </si>
  <si>
    <r>
      <t xml:space="preserve">Снятие и установка главного тормозного </t>
    </r>
    <r>
      <rPr>
        <sz val="11"/>
        <color rgb="FFFF0000"/>
        <rFont val="Times Armenian"/>
        <family val="1"/>
      </rPr>
      <t>клапана</t>
    </r>
  </si>
  <si>
    <t>Снятие и установка ускорительного клапана</t>
  </si>
  <si>
    <t>Ремонт ускорительного клапана</t>
  </si>
  <si>
    <t>Снятие и установка соединительной головки типа &lt;&lt;Пальм&gt;&gt;</t>
  </si>
  <si>
    <r>
      <t>Ремонт</t>
    </r>
    <r>
      <rPr>
        <sz val="11"/>
        <color rgb="FFFF0000"/>
        <rFont val="Times Armenian"/>
        <family val="1"/>
      </rPr>
      <t xml:space="preserve"> единоприводного</t>
    </r>
    <r>
      <rPr>
        <sz val="11"/>
        <rFont val="Times Armenian"/>
        <family val="1"/>
      </rPr>
      <t xml:space="preserve"> клапана</t>
    </r>
  </si>
  <si>
    <r>
      <t xml:space="preserve">Снятие и установка </t>
    </r>
    <r>
      <rPr>
        <sz val="11"/>
        <color rgb="FFFF0000"/>
        <rFont val="Times Armenian"/>
        <family val="1"/>
      </rPr>
      <t>единоприводного</t>
    </r>
    <r>
      <rPr>
        <sz val="11"/>
        <rFont val="Times Armenian"/>
        <family val="1"/>
      </rPr>
      <t xml:space="preserve"> клапана</t>
    </r>
  </si>
  <si>
    <t>Замены клапана контрольного выпуска</t>
  </si>
  <si>
    <t>Ремонт клапана контрольного выпуска</t>
  </si>
  <si>
    <r>
      <t xml:space="preserve">Замена клапана управления тормозов </t>
    </r>
    <r>
      <rPr>
        <sz val="11"/>
        <color rgb="FFFF0000"/>
        <rFont val="Times Armenian"/>
        <family val="1"/>
      </rPr>
      <t xml:space="preserve">прицепа </t>
    </r>
    <r>
      <rPr>
        <sz val="11"/>
        <color indexed="8"/>
        <rFont val="Times Armenian"/>
        <family val="1"/>
      </rPr>
      <t xml:space="preserve">двухприводного привода </t>
    </r>
  </si>
  <si>
    <r>
      <t xml:space="preserve">Ремонт клапана управления тормозов </t>
    </r>
    <r>
      <rPr>
        <sz val="11"/>
        <color rgb="FFFF0000"/>
        <rFont val="Times Armenian"/>
        <family val="1"/>
      </rPr>
      <t xml:space="preserve">прицепа </t>
    </r>
    <r>
      <rPr>
        <sz val="11"/>
        <color indexed="8"/>
        <rFont val="Times Armenian"/>
        <family val="1"/>
      </rPr>
      <t xml:space="preserve">двухприводного привода </t>
    </r>
  </si>
  <si>
    <t xml:space="preserve">Замена трубопровода тормозной системы </t>
  </si>
  <si>
    <t xml:space="preserve">Замена трубопроводов систем самонадува </t>
  </si>
  <si>
    <t>Замена трубы пневмосистемы</t>
  </si>
  <si>
    <t>Замена угольника пневмосистемы</t>
  </si>
  <si>
    <r>
      <t xml:space="preserve">Замена </t>
    </r>
    <r>
      <rPr>
        <sz val="11"/>
        <color rgb="FFFF0000"/>
        <rFont val="Times Armenian"/>
        <family val="1"/>
      </rPr>
      <t xml:space="preserve">вставного штыря </t>
    </r>
    <r>
      <rPr>
        <sz val="11"/>
        <color theme="1"/>
        <rFont val="Times Armenian"/>
        <family val="1"/>
      </rPr>
      <t>пневмосистемы</t>
    </r>
  </si>
  <si>
    <r>
      <t xml:space="preserve">Замена конической </t>
    </r>
    <r>
      <rPr>
        <sz val="11"/>
        <color rgb="FFFF0000"/>
        <rFont val="Times Armenian"/>
        <family val="1"/>
      </rPr>
      <t>муфты (втулки)</t>
    </r>
    <r>
      <rPr>
        <sz val="11"/>
        <rFont val="Times Armenian"/>
        <family val="1"/>
      </rPr>
      <t xml:space="preserve"> пневмосистемы</t>
    </r>
  </si>
  <si>
    <r>
      <t xml:space="preserve">Замена </t>
    </r>
    <r>
      <rPr>
        <sz val="11"/>
        <color rgb="FFFF0000"/>
        <rFont val="Times Armenian"/>
        <family val="1"/>
      </rPr>
      <t>тройника</t>
    </r>
    <r>
      <rPr>
        <sz val="11"/>
        <rFont val="Times Armenian"/>
        <family val="1"/>
      </rPr>
      <t xml:space="preserve"> пневмосистемы</t>
    </r>
  </si>
  <si>
    <t>Разборка,  дефектование, обслуживание и сборка  генератора</t>
  </si>
  <si>
    <t>Ремонт ящика аккумуляторной батареи</t>
  </si>
  <si>
    <t>Замена преобразователя</t>
  </si>
  <si>
    <r>
      <t xml:space="preserve">Замена </t>
    </r>
    <r>
      <rPr>
        <sz val="11"/>
        <color rgb="FFFF0000"/>
        <rFont val="Times Armenian"/>
        <family val="1"/>
      </rPr>
      <t>розетки</t>
    </r>
  </si>
  <si>
    <t>Замена переднеей фары</t>
  </si>
  <si>
    <r>
      <t xml:space="preserve">Замена лампы внизу </t>
    </r>
    <r>
      <rPr>
        <sz val="11"/>
        <color rgb="FFFF0000"/>
        <rFont val="Times Armenian"/>
        <family val="1"/>
      </rPr>
      <t>покрытия (ծածկոց)</t>
    </r>
  </si>
  <si>
    <r>
      <t xml:space="preserve">Замена </t>
    </r>
    <r>
      <rPr>
        <sz val="11"/>
        <color rgb="FFFF0000"/>
        <rFont val="Times Armenian"/>
        <family val="1"/>
      </rPr>
      <t xml:space="preserve">кронштейна (բարձակ) </t>
    </r>
    <r>
      <rPr>
        <sz val="11"/>
        <rFont val="Times Armenian"/>
        <family val="1"/>
      </rPr>
      <t>задней фары</t>
    </r>
  </si>
  <si>
    <t>Замена пневнозвукового сигнала</t>
  </si>
  <si>
    <r>
      <t xml:space="preserve">Замена стойки </t>
    </r>
    <r>
      <rPr>
        <sz val="11"/>
        <color rgb="FFFF0000"/>
        <rFont val="Times Armenian"/>
        <family val="1"/>
      </rPr>
      <t xml:space="preserve">(բարձակ) </t>
    </r>
    <r>
      <rPr>
        <sz val="11"/>
        <rFont val="Times Armenian"/>
        <family val="1"/>
      </rPr>
      <t>задней фары</t>
    </r>
  </si>
  <si>
    <t>Замена 1 свечи зажигания</t>
  </si>
  <si>
    <t>Снятие и установка трамблера</t>
  </si>
  <si>
    <t>Снятие и установка регулятора напряжения</t>
  </si>
  <si>
    <t>Ремонт регулятора напряжения</t>
  </si>
  <si>
    <t>Замена проводов свеч зажигания</t>
  </si>
  <si>
    <t>Снятие и установка 1 батарейного кабеля</t>
  </si>
  <si>
    <t>XIX Прибор</t>
  </si>
  <si>
    <t>Снятие и установка щита приборов</t>
  </si>
  <si>
    <t>Замена 1 блока контрольной лампы</t>
  </si>
  <si>
    <t>Замена 1 индикатора /спидометр, либо электрический тахометр, либо манометр давления воздуха в шинах, либо двухстрелочный манометр воздуха/</t>
  </si>
  <si>
    <t>Замена 1 индикатора /индикатор температуры охлаждения жидкости, или амперметр, или индикатор уровня топлива, или индикатор давления масла/</t>
  </si>
  <si>
    <t>Снятие и установка переключателя управления лебедки</t>
  </si>
  <si>
    <t>Снятие и установка выключателя освещения щита приборов</t>
  </si>
  <si>
    <t>XX Кабина</t>
  </si>
  <si>
    <r>
      <rPr>
        <sz val="11"/>
        <color rgb="FFFF0000"/>
        <rFont val="Times Armenian"/>
        <family val="1"/>
      </rPr>
      <t>Облицовка</t>
    </r>
    <r>
      <rPr>
        <sz val="11"/>
        <rFont val="Times Armenian"/>
        <family val="1"/>
      </rPr>
      <t xml:space="preserve">  </t>
    </r>
    <r>
      <rPr>
        <sz val="11"/>
        <color rgb="FFFF0000"/>
        <rFont val="Times Armenian"/>
        <family val="1"/>
      </rPr>
      <t>(երեսաքաշում)</t>
    </r>
    <r>
      <rPr>
        <sz val="11"/>
        <rFont val="Times Armenian"/>
        <family val="1"/>
      </rPr>
      <t xml:space="preserve"> внутри кабины /в том числе сидений/</t>
    </r>
  </si>
  <si>
    <r>
      <t xml:space="preserve">Замена </t>
    </r>
    <r>
      <rPr>
        <sz val="11"/>
        <color rgb="FFFF0000"/>
        <rFont val="Times Armenian"/>
        <family val="1"/>
      </rPr>
      <t>покрытия (ծածկոց)</t>
    </r>
  </si>
  <si>
    <r>
      <t>Замена подьемного механизма</t>
    </r>
    <r>
      <rPr>
        <sz val="11"/>
        <color rgb="FFFF0000"/>
        <rFont val="Times Armenian"/>
        <family val="1"/>
      </rPr>
      <t xml:space="preserve"> покрытия (ծածկոց)</t>
    </r>
  </si>
  <si>
    <r>
      <t xml:space="preserve">Замена боковой кромки </t>
    </r>
    <r>
      <rPr>
        <sz val="11"/>
        <color rgb="FFFF0000"/>
        <rFont val="Times Armenian"/>
        <family val="1"/>
      </rPr>
      <t>покрытия (ծածկոց)</t>
    </r>
  </si>
  <si>
    <t>Замена крыла</t>
  </si>
  <si>
    <t>Замена  защитника крыла</t>
  </si>
  <si>
    <r>
      <t xml:space="preserve">Замена </t>
    </r>
    <r>
      <rPr>
        <sz val="11"/>
        <color rgb="FFFF0000"/>
        <rFont val="Times Armenian"/>
        <family val="1"/>
      </rPr>
      <t>стойки (բարձակ)</t>
    </r>
    <r>
      <rPr>
        <sz val="11"/>
        <rFont val="Times Armenian"/>
        <family val="1"/>
      </rPr>
      <t xml:space="preserve"> зеркала </t>
    </r>
  </si>
  <si>
    <r>
      <t xml:space="preserve">Замена солнцезащитного </t>
    </r>
    <r>
      <rPr>
        <sz val="11"/>
        <color rgb="FFFF0000"/>
        <rFont val="Times Armenian"/>
        <family val="1"/>
      </rPr>
      <t>козырька</t>
    </r>
  </si>
  <si>
    <t>XXI Передняя часть кабины</t>
  </si>
  <si>
    <t>Ремонт передней части кабины</t>
  </si>
  <si>
    <t>Замена передней части кабины</t>
  </si>
  <si>
    <t>XXII Боковая часть кабины</t>
  </si>
  <si>
    <t>Замена 1 боковой части кабины /правая или левая/</t>
  </si>
  <si>
    <t>Замена 1 панели /правая или левая/</t>
  </si>
  <si>
    <t>XXIII Задняя часть кабины</t>
  </si>
  <si>
    <t>Замена задней части кабины</t>
  </si>
  <si>
    <t>Замена верхней панели задней части</t>
  </si>
  <si>
    <t>Замена нижней панели задней части</t>
  </si>
  <si>
    <t>Снятие и установка 1 заднего окна</t>
  </si>
  <si>
    <t>XXIV Потолок кабины</t>
  </si>
  <si>
    <t>Ремонт потолка кабины</t>
  </si>
  <si>
    <t>Замена потолка кабины</t>
  </si>
  <si>
    <t>Замена каркаса потолка кабины</t>
  </si>
  <si>
    <t>Замена панели потолка кабины</t>
  </si>
  <si>
    <t>XXV  Дверь кабины</t>
  </si>
  <si>
    <t>Ремонт 1 двери кабины</t>
  </si>
  <si>
    <t>Снятие и установка 1 двери кабины  /правая или левая/</t>
  </si>
  <si>
    <t>Замена 1 двери кабины  /правая или левая/</t>
  </si>
  <si>
    <t>Замена 1 внешней панели двери кабины  /правая или левая/</t>
  </si>
  <si>
    <t>Снятие и установка 1 входной крышки внутренней панели двери кабины</t>
  </si>
  <si>
    <t>Снятие и установка 1 опускаемого стекла двери кабины</t>
  </si>
  <si>
    <t xml:space="preserve">Снятие и установка 1 стекла форточки двери кабины  </t>
  </si>
  <si>
    <t xml:space="preserve">Снятие и установка 1 подьемника стекла двери кабины  </t>
  </si>
  <si>
    <t>Снятие и установка 1 ручки подьемника стекла двери кабины</t>
  </si>
  <si>
    <t>Снятие и установка 1 резины двери кабины</t>
  </si>
  <si>
    <t>Снятие и установка 1 рычага ограничителя двери кабины</t>
  </si>
  <si>
    <t>XXVI Ветровое окно</t>
  </si>
  <si>
    <t>XXVII Кузов</t>
  </si>
  <si>
    <t>Изготовление кузова со скамейками, стойками, креплениями, тентом и крепежными аксессуарами</t>
  </si>
  <si>
    <t>Ремонт пола кузова</t>
  </si>
  <si>
    <t>Замена пола кузова</t>
  </si>
  <si>
    <t>Замена 1поперечной балки кузова</t>
  </si>
  <si>
    <t>Замена 1 продольной четырехполозной балки кузова  /передняя или задняя/</t>
  </si>
  <si>
    <t>Замена 1 хомута продольной четырехполозной балки кузова</t>
  </si>
  <si>
    <t>Замена 1 хомута крепления пола под рамой кузова</t>
  </si>
  <si>
    <t xml:space="preserve">Ремонт каркаса пола  кузова </t>
  </si>
  <si>
    <t xml:space="preserve">Ремонт усилителя пола  кузова </t>
  </si>
  <si>
    <t>Замена 1 боковой кромки кузова</t>
  </si>
  <si>
    <t>Замена 1 опоры боковой кромки кузова</t>
  </si>
  <si>
    <r>
      <t xml:space="preserve">Замена 1 </t>
    </r>
    <r>
      <rPr>
        <sz val="11"/>
        <color rgb="FFFF0000"/>
        <rFont val="Arial Armenian"/>
        <family val="2"/>
      </rPr>
      <t>замка</t>
    </r>
    <r>
      <rPr>
        <sz val="11"/>
        <rFont val="Arial Armenian"/>
        <family val="2"/>
      </rPr>
      <t xml:space="preserve"> опоры боковой кромки кузова</t>
    </r>
  </si>
  <si>
    <t>Ремонт 1 бокового сиденья кузова</t>
  </si>
  <si>
    <t>Замена 1 бокового сиденья кузова</t>
  </si>
  <si>
    <r>
      <t xml:space="preserve">Замена дуги 1 </t>
    </r>
    <r>
      <rPr>
        <sz val="11"/>
        <color rgb="FFFF0000"/>
        <rFont val="Times Armenian"/>
        <family val="1"/>
      </rPr>
      <t>(стойки)</t>
    </r>
    <r>
      <rPr>
        <sz val="11"/>
        <rFont val="Times Armenian"/>
        <family val="1"/>
      </rPr>
      <t xml:space="preserve"> кузова</t>
    </r>
  </si>
  <si>
    <r>
      <t xml:space="preserve">Изготовление 1 дуги </t>
    </r>
    <r>
      <rPr>
        <sz val="11"/>
        <color rgb="FFFF0000"/>
        <rFont val="Times Armenian"/>
        <family val="1"/>
      </rPr>
      <t>(стойки)</t>
    </r>
    <r>
      <rPr>
        <sz val="11"/>
        <rFont val="Times Armenian"/>
        <family val="1"/>
      </rPr>
      <t xml:space="preserve"> кузова</t>
    </r>
  </si>
  <si>
    <t>XXVIII Специальная часть</t>
  </si>
  <si>
    <t>XXIX Прочие услуги</t>
  </si>
  <si>
    <t>Список запасных частей для текущего ремонта автомобиля ЗИЛ (с его модификациями)</t>
  </si>
  <si>
    <t>Номер запасных частей (код)</t>
  </si>
  <si>
    <t>Ед. изм.</t>
  </si>
  <si>
    <t>130-5001032</t>
  </si>
  <si>
    <r>
      <rPr>
        <sz val="11"/>
        <color rgb="FFFF0000"/>
        <rFont val="Arial Armenian"/>
        <family val="2"/>
      </rPr>
      <t>Опорная втулка</t>
    </r>
    <r>
      <rPr>
        <sz val="11"/>
        <color theme="1"/>
        <rFont val="Arial Armenian"/>
        <family val="2"/>
      </rPr>
      <t xml:space="preserve"> задней подвески </t>
    </r>
    <r>
      <rPr>
        <sz val="11"/>
        <color rgb="FFFF0000"/>
        <rFont val="Arial Armenian"/>
        <family val="2"/>
      </rPr>
      <t>камеры (кабины)</t>
    </r>
  </si>
  <si>
    <t>130-5001040</t>
  </si>
  <si>
    <r>
      <rPr>
        <sz val="11"/>
        <color rgb="FFFF0000"/>
        <rFont val="Arial Armenian"/>
        <family val="2"/>
      </rPr>
      <t>Втулка опорной гильзы</t>
    </r>
    <r>
      <rPr>
        <sz val="11"/>
        <color theme="1"/>
        <rFont val="Arial Armenian"/>
        <family val="2"/>
      </rPr>
      <t xml:space="preserve"> задней подвески </t>
    </r>
    <r>
      <rPr>
        <sz val="11"/>
        <color rgb="FFFF0000"/>
        <rFont val="Arial Armenian"/>
        <family val="2"/>
      </rPr>
      <t xml:space="preserve">камеры (кабины) </t>
    </r>
  </si>
  <si>
    <t>130-5001072</t>
  </si>
  <si>
    <r>
      <rPr>
        <sz val="11"/>
        <color rgb="FFFF0000"/>
        <rFont val="Arial Armenian"/>
        <family val="2"/>
      </rPr>
      <t xml:space="preserve">Գինդ  (серьга) </t>
    </r>
    <r>
      <rPr>
        <sz val="11"/>
        <color theme="1"/>
        <rFont val="Arial Armenian"/>
        <family val="2"/>
      </rPr>
      <t>задней подвески</t>
    </r>
    <r>
      <rPr>
        <sz val="11"/>
        <color rgb="FFFF0000"/>
        <rFont val="Arial Armenian"/>
        <family val="2"/>
      </rPr>
      <t xml:space="preserve"> камеры (кабины) </t>
    </r>
  </si>
  <si>
    <t>130-5001090</t>
  </si>
  <si>
    <r>
      <t xml:space="preserve">Подкладка задней подвески </t>
    </r>
    <r>
      <rPr>
        <sz val="11"/>
        <color rgb="FFFF0000"/>
        <rFont val="Arial Armenian"/>
        <family val="2"/>
      </rPr>
      <t>камеры (кабины)</t>
    </r>
  </si>
  <si>
    <t>130-5001332-Б</t>
  </si>
  <si>
    <r>
      <t xml:space="preserve">Подушка средней опоры </t>
    </r>
    <r>
      <rPr>
        <sz val="11"/>
        <color rgb="FFFF0000"/>
        <rFont val="Arial Armenian"/>
        <family val="2"/>
      </rPr>
      <t xml:space="preserve">камеры (кабины) </t>
    </r>
    <r>
      <rPr>
        <sz val="11"/>
        <rFont val="Arial Armenian"/>
        <family val="2"/>
      </rPr>
      <t>- верхняя</t>
    </r>
  </si>
  <si>
    <t>130-5001351</t>
  </si>
  <si>
    <r>
      <t xml:space="preserve">Стойка крепежная средней части </t>
    </r>
    <r>
      <rPr>
        <sz val="11"/>
        <color rgb="FFFF0000"/>
        <rFont val="Arial Armenian"/>
        <family val="2"/>
      </rPr>
      <t xml:space="preserve">камеры (кабины) </t>
    </r>
    <r>
      <rPr>
        <sz val="11"/>
        <rFont val="Arial Armenian"/>
        <family val="2"/>
      </rPr>
      <t>- левосторонняя</t>
    </r>
  </si>
  <si>
    <t>130-5001352</t>
  </si>
  <si>
    <r>
      <t xml:space="preserve">Стойка крепежная средней части </t>
    </r>
    <r>
      <rPr>
        <sz val="11"/>
        <color rgb="FFFF0000"/>
        <rFont val="Arial Armenian"/>
        <family val="2"/>
      </rPr>
      <t xml:space="preserve">камеры (кабины) </t>
    </r>
    <r>
      <rPr>
        <sz val="11"/>
        <rFont val="Arial Armenian"/>
        <family val="2"/>
      </rPr>
      <t>- правосторонняя</t>
    </r>
  </si>
  <si>
    <t>130-5001364-В</t>
  </si>
  <si>
    <r>
      <t xml:space="preserve">Подушка средней опоры </t>
    </r>
    <r>
      <rPr>
        <sz val="11"/>
        <color rgb="FFFF0000"/>
        <rFont val="Arial Armenian"/>
        <family val="2"/>
      </rPr>
      <t>камеры (кабины)</t>
    </r>
    <r>
      <rPr>
        <sz val="11"/>
        <color theme="1"/>
        <rFont val="Arial Armenian"/>
        <family val="2"/>
      </rPr>
      <t xml:space="preserve"> - нижняя</t>
    </r>
  </si>
  <si>
    <t>130-5001369-Б</t>
  </si>
  <si>
    <t>Втулка средней опоры камеры (кабины)</t>
  </si>
  <si>
    <t>130-5603016</t>
  </si>
  <si>
    <t>Стекло заднее</t>
  </si>
  <si>
    <t>130-5603018-А</t>
  </si>
  <si>
    <r>
      <rPr>
        <sz val="11"/>
        <color rgb="FFFF0000"/>
        <rFont val="Arial Armenian"/>
        <family val="2"/>
      </rPr>
      <t>Уплотнение</t>
    </r>
    <r>
      <rPr>
        <sz val="11"/>
        <color theme="1"/>
        <rFont val="Arial Armenian"/>
        <family val="2"/>
      </rPr>
      <t xml:space="preserve"> заднего стекла </t>
    </r>
  </si>
  <si>
    <t>130-5603020</t>
  </si>
  <si>
    <t>Уплотнение замка заднего стекла</t>
  </si>
  <si>
    <t>130-5713420</t>
  </si>
  <si>
    <r>
      <t xml:space="preserve">Крышка люка вентилятора </t>
    </r>
    <r>
      <rPr>
        <sz val="11"/>
        <color rgb="FFFF0000"/>
        <rFont val="Arial Armenian"/>
        <family val="2"/>
      </rPr>
      <t>ամբ.</t>
    </r>
  </si>
  <si>
    <t>130-5713452</t>
  </si>
  <si>
    <r>
      <rPr>
        <sz val="11"/>
        <color rgb="FFFF0000"/>
        <rFont val="Arial Armenian"/>
        <family val="2"/>
      </rPr>
      <t xml:space="preserve">Раскладка (укладка) </t>
    </r>
    <r>
      <rPr>
        <sz val="11"/>
        <color theme="1"/>
        <rFont val="Arial Armenian"/>
        <family val="2"/>
      </rPr>
      <t xml:space="preserve"> люка вентилятора с </t>
    </r>
    <r>
      <rPr>
        <sz val="11"/>
        <color rgb="FFFF0000"/>
        <rFont val="Arial Armenian"/>
        <family val="2"/>
      </rPr>
      <t>подьемом ամբ</t>
    </r>
    <r>
      <rPr>
        <sz val="11"/>
        <color theme="1"/>
        <rFont val="Arial Armenian"/>
        <family val="2"/>
      </rPr>
      <t>.</t>
    </r>
  </si>
  <si>
    <t>130-5713463-А</t>
  </si>
  <si>
    <t>Резиновое уплотнение крышки люка вентилятора</t>
  </si>
  <si>
    <t>130-5713810</t>
  </si>
  <si>
    <r>
      <t xml:space="preserve">Механизм открутия крышки люка вентилятора </t>
    </r>
    <r>
      <rPr>
        <sz val="11"/>
        <color rgb="FFFF0000"/>
        <rFont val="Arial Armenian"/>
        <family val="2"/>
      </rPr>
      <t>ամբ.</t>
    </r>
  </si>
  <si>
    <t>130-5713856-Б</t>
  </si>
  <si>
    <t>Ручка механизма открутия крышки люка вентилятора</t>
  </si>
  <si>
    <t>130-5713877</t>
  </si>
  <si>
    <t>Специальный штырь</t>
  </si>
  <si>
    <t>130-8201061-10</t>
  </si>
  <si>
    <t xml:space="preserve">Ручка зеркала </t>
  </si>
  <si>
    <t>130-8201093</t>
  </si>
  <si>
    <t>Хомут ручки зеркала</t>
  </si>
  <si>
    <t>130-8402401</t>
  </si>
  <si>
    <r>
      <t xml:space="preserve">Резиновое уплотнение </t>
    </r>
    <r>
      <rPr>
        <sz val="11"/>
        <color rgb="FFFF0000"/>
        <rFont val="Arial Armenian"/>
        <family val="2"/>
      </rPr>
      <t>покрытия - заднее</t>
    </r>
  </si>
  <si>
    <t>130В-8201015</t>
  </si>
  <si>
    <t xml:space="preserve">Смотровое зеркало заднее </t>
  </si>
  <si>
    <t>131-5000019-Б</t>
  </si>
  <si>
    <t>Кабина полностью укомплектована также эл. оборудованием</t>
  </si>
  <si>
    <t>200376-П8</t>
  </si>
  <si>
    <t>Гильза  (гайка)</t>
  </si>
  <si>
    <t>201416-П8</t>
  </si>
  <si>
    <t>201418-П29</t>
  </si>
  <si>
    <t>201420-П29</t>
  </si>
  <si>
    <t>201458-П8</t>
  </si>
  <si>
    <t>201462-П8</t>
  </si>
  <si>
    <t>201612-П8</t>
  </si>
  <si>
    <t>201614-П8</t>
  </si>
  <si>
    <r>
      <rPr>
        <sz val="11"/>
        <color rgb="FFFF0000"/>
        <rFont val="Arial Armenian"/>
        <family val="2"/>
      </rPr>
      <t>Гильза</t>
    </r>
    <r>
      <rPr>
        <sz val="11"/>
        <color theme="1"/>
        <rFont val="Arial Armenian"/>
        <family val="2"/>
      </rPr>
      <t xml:space="preserve"> крепежная управления рулевого механизма</t>
    </r>
  </si>
  <si>
    <t>220102-П8</t>
  </si>
  <si>
    <t>Винт</t>
  </si>
  <si>
    <t>250508-П8</t>
  </si>
  <si>
    <t>Штырь</t>
  </si>
  <si>
    <t>250510-П8</t>
  </si>
  <si>
    <t>250559-П8</t>
  </si>
  <si>
    <t>250562-П8</t>
  </si>
  <si>
    <t>252004-П8</t>
  </si>
  <si>
    <t>Шайба плоская</t>
  </si>
  <si>
    <t>252005-П8</t>
  </si>
  <si>
    <t>252016-П8</t>
  </si>
  <si>
    <t>252045-П8</t>
  </si>
  <si>
    <t>252134-П2</t>
  </si>
  <si>
    <t>Шайба пружинная</t>
  </si>
  <si>
    <t>252135-П2</t>
  </si>
  <si>
    <t>252137-П2</t>
  </si>
  <si>
    <t>252138-П2</t>
  </si>
  <si>
    <t>252154-П2</t>
  </si>
  <si>
    <t>252155-П2</t>
  </si>
  <si>
    <t>252160-П2</t>
  </si>
  <si>
    <t>256873-П</t>
  </si>
  <si>
    <t>258041-П8</t>
  </si>
  <si>
    <t>Клин</t>
  </si>
  <si>
    <t>258088-П8</t>
  </si>
  <si>
    <t>301370-П8</t>
  </si>
  <si>
    <t>301466-П8</t>
  </si>
  <si>
    <t>305853-П8</t>
  </si>
  <si>
    <t>Специальная шайба</t>
  </si>
  <si>
    <t>308335-01</t>
  </si>
  <si>
    <t>413003-П8</t>
  </si>
  <si>
    <t>130-5107127-Б</t>
  </si>
  <si>
    <t>Прокладка крышка коробки передач</t>
  </si>
  <si>
    <t>130-5130031-А</t>
  </si>
  <si>
    <t>Резиновое уплотнение рычага передачи</t>
  </si>
  <si>
    <t>130-6100010</t>
  </si>
  <si>
    <t>Правосторонняя дверь с зап. частями и стеклом</t>
  </si>
  <si>
    <t>130-6100011</t>
  </si>
  <si>
    <t>Левосторонняя дверь с зап. частями и стеклом</t>
  </si>
  <si>
    <t>130-6107033</t>
  </si>
  <si>
    <r>
      <t xml:space="preserve">Резиновое уплотнение </t>
    </r>
    <r>
      <rPr>
        <sz val="11"/>
        <color rgb="FFFF0000"/>
        <rFont val="Arial Armenian"/>
        <family val="2"/>
      </rPr>
      <t xml:space="preserve">открытия </t>
    </r>
    <r>
      <rPr>
        <sz val="11"/>
        <color theme="1"/>
        <rFont val="Arial Armenian"/>
        <family val="2"/>
      </rPr>
      <t>дверей</t>
    </r>
  </si>
  <si>
    <t>130-8204010-30</t>
  </si>
  <si>
    <r>
      <t xml:space="preserve">Солнцезашитник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</si>
  <si>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130-8204042-20</t>
  </si>
  <si>
    <t>Подушка солнцезашитника</t>
  </si>
  <si>
    <t>130-8402447</t>
  </si>
  <si>
    <t>Буфер</t>
  </si>
  <si>
    <t>131-5107223</t>
  </si>
  <si>
    <t>Крышка коробки передач верхняя</t>
  </si>
  <si>
    <t>131-5109010-А</t>
  </si>
  <si>
    <t>Коврик пола салона</t>
  </si>
  <si>
    <t>131-8202105-А</t>
  </si>
  <si>
    <t>Входная ручка</t>
  </si>
  <si>
    <t>201418-П8</t>
  </si>
  <si>
    <t>240845-П8</t>
  </si>
  <si>
    <t>В-28641</t>
  </si>
  <si>
    <r>
      <t xml:space="preserve">Теплоизоляция переднего щита  </t>
    </r>
    <r>
      <rPr>
        <sz val="11"/>
        <color rgb="FFFF0000"/>
        <rFont val="Arial Armenian"/>
        <family val="2"/>
      </rPr>
      <t>ամբ.</t>
    </r>
  </si>
  <si>
    <t>130-5205076</t>
  </si>
  <si>
    <r>
      <t xml:space="preserve">Стойка крепления стеклоочистителя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</si>
  <si>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130-5206010</t>
  </si>
  <si>
    <t>Стекло правостороннее ветрового окна</t>
  </si>
  <si>
    <t>130-5206011</t>
  </si>
  <si>
    <t>Стекло левостороннее ветрового окна</t>
  </si>
  <si>
    <t>130-5206054</t>
  </si>
  <si>
    <t>Резиновое уплотнение замка ветрового окна</t>
  </si>
  <si>
    <t>130-5208019-Б</t>
  </si>
  <si>
    <t>Стойка крепления насоса стеклоочистителя</t>
  </si>
  <si>
    <t>130-5208026-Б</t>
  </si>
  <si>
    <r>
      <t xml:space="preserve">Насос стеклоочистителя с зап. частями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</si>
  <si>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130-5208032-10</t>
  </si>
  <si>
    <t>Бак стеклоочистителя</t>
  </si>
  <si>
    <t>130-5208051</t>
  </si>
  <si>
    <t>Тройник стеклоочистителя</t>
  </si>
  <si>
    <t>130-5602105-А2</t>
  </si>
  <si>
    <t>Обивка задней части верхняя</t>
  </si>
  <si>
    <t>130-5702008</t>
  </si>
  <si>
    <r>
      <t>Обивка потолка внутренняя правосторонняя</t>
    </r>
    <r>
      <rPr>
        <sz val="11"/>
        <color rgb="FFFF0000"/>
        <rFont val="Arial Armenian"/>
        <family val="2"/>
      </rPr>
      <t xml:space="preserve"> ամբ</t>
    </r>
    <r>
      <rPr>
        <sz val="11"/>
        <color theme="1"/>
        <rFont val="Arial Armenian"/>
        <family val="2"/>
      </rPr>
      <t xml:space="preserve"> </t>
    </r>
  </si>
  <si>
    <t>130-5702009</t>
  </si>
  <si>
    <t xml:space="preserve">Обивка потолка внутренняя левосторонняя </t>
  </si>
  <si>
    <t>130-8104210</t>
  </si>
  <si>
    <r>
      <t xml:space="preserve">Система вентиляции водителя </t>
    </r>
    <r>
      <rPr>
        <sz val="11"/>
        <color rgb="FFFF0000"/>
        <rFont val="Arial Armenian"/>
        <family val="2"/>
      </rPr>
      <t>ամբ.</t>
    </r>
  </si>
  <si>
    <t>130-8402530</t>
  </si>
  <si>
    <r>
      <t xml:space="preserve">Подвеска </t>
    </r>
    <r>
      <rPr>
        <sz val="11"/>
        <color rgb="FFFF0000"/>
        <rFont val="Arial Armenian"/>
        <family val="2"/>
      </rPr>
      <t xml:space="preserve">покрытия </t>
    </r>
    <r>
      <rPr>
        <sz val="11"/>
        <color theme="1"/>
        <rFont val="Arial Armenian"/>
        <family val="2"/>
      </rPr>
      <t xml:space="preserve"> правосторонняя </t>
    </r>
    <r>
      <rPr>
        <sz val="11"/>
        <color rgb="FFFF0000"/>
        <rFont val="Arial Armenian"/>
        <family val="2"/>
      </rPr>
      <t>ամբ.</t>
    </r>
  </si>
  <si>
    <t>130-8402531</t>
  </si>
  <si>
    <r>
      <t xml:space="preserve">Подвеска </t>
    </r>
    <r>
      <rPr>
        <sz val="11"/>
        <color rgb="FFFF0000"/>
        <rFont val="Arial Armenian"/>
        <family val="2"/>
      </rPr>
      <t xml:space="preserve">покрытия </t>
    </r>
    <r>
      <rPr>
        <sz val="11"/>
        <color theme="1"/>
        <rFont val="Arial Armenian"/>
        <family val="2"/>
      </rPr>
      <t xml:space="preserve"> левосторонняя  </t>
    </r>
    <r>
      <rPr>
        <sz val="11"/>
        <color rgb="FFFF0000"/>
        <rFont val="Arial Armenian"/>
        <family val="2"/>
      </rPr>
      <t>ամբ.</t>
    </r>
  </si>
  <si>
    <t>131-5201163</t>
  </si>
  <si>
    <t xml:space="preserve">Стойка средняя ветрового окна </t>
  </si>
  <si>
    <t>131-5206066</t>
  </si>
  <si>
    <t xml:space="preserve">Резиновое уплотнение ветрового окна </t>
  </si>
  <si>
    <t>131-5702007-Б</t>
  </si>
  <si>
    <r>
      <t xml:space="preserve">Обивка потолка средняя </t>
    </r>
    <r>
      <rPr>
        <sz val="11"/>
        <color rgb="FFFF0000"/>
        <rFont val="Arial Armenian"/>
        <family val="2"/>
      </rPr>
      <t>ամբ.</t>
    </r>
  </si>
  <si>
    <t>201416-П29</t>
  </si>
  <si>
    <t>240806-П8</t>
  </si>
  <si>
    <t>307800-П8</t>
  </si>
  <si>
    <t>307801-П52</t>
  </si>
  <si>
    <t>440-0-5205400-В</t>
  </si>
  <si>
    <t>Рукоятка стеклоочистителя ամբ.</t>
  </si>
  <si>
    <t>440-0-5205500</t>
  </si>
  <si>
    <r>
      <t xml:space="preserve">Рычаг стеклоочистителя правосторонняя  </t>
    </r>
    <r>
      <rPr>
        <sz val="11"/>
        <color rgb="FFFF0000"/>
        <rFont val="Arial Armenian"/>
        <family val="2"/>
      </rPr>
      <t xml:space="preserve">ամբ. </t>
    </r>
  </si>
  <si>
    <t>440-0-5205600</t>
  </si>
  <si>
    <r>
      <t xml:space="preserve">Рычаг стеклоочистителя левосторонняя  </t>
    </r>
    <r>
      <rPr>
        <sz val="11"/>
        <color rgb="FFFF0000"/>
        <rFont val="Arial Armenian"/>
        <family val="2"/>
      </rPr>
      <t xml:space="preserve">ամբ. </t>
    </r>
  </si>
  <si>
    <t>СЛ45-5205900-А</t>
  </si>
  <si>
    <r>
      <t xml:space="preserve">Щетка  стеклоочистителя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</si>
  <si>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130-6101034</t>
  </si>
  <si>
    <r>
      <rPr>
        <sz val="11"/>
        <rFont val="Arial Armenian"/>
        <family val="2"/>
      </rPr>
      <t xml:space="preserve">Крышка нижней панели двери с уплотнителем </t>
    </r>
    <r>
      <rPr>
        <sz val="11"/>
        <color rgb="FFFF0000"/>
        <rFont val="Arial Armenian"/>
        <family val="2"/>
      </rPr>
      <t>ամբ.</t>
    </r>
  </si>
  <si>
    <t>130-6103048-Б</t>
  </si>
  <si>
    <r>
      <t xml:space="preserve">Правосторонняя форточка двери со снимаемым стеклом </t>
    </r>
    <r>
      <rPr>
        <sz val="11"/>
        <color rgb="FFFF0000"/>
        <rFont val="Arial Armenian"/>
        <family val="2"/>
      </rPr>
      <t>ամբ.</t>
    </r>
  </si>
  <si>
    <t>130-6103049-Б</t>
  </si>
  <si>
    <r>
      <t xml:space="preserve">Левосторонняя форточка двери со снимаемым стекло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</si>
  <si>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130-6103052</t>
  </si>
  <si>
    <t>Стекло форточки двери</t>
  </si>
  <si>
    <t>130-6103064</t>
  </si>
  <si>
    <t>Рама стекла форточк- правая</t>
  </si>
  <si>
    <t>130-6103065</t>
  </si>
  <si>
    <r>
      <t xml:space="preserve">Рама стекла форточк- левая, с ручкой и замком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</si>
  <si>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130-6103100</t>
  </si>
  <si>
    <r>
      <t xml:space="preserve">Ручка и замок стекла форточки </t>
    </r>
    <r>
      <rPr>
        <sz val="11"/>
        <color rgb="FFFF0000"/>
        <rFont val="Arial Armenian"/>
        <family val="2"/>
      </rPr>
      <t>ամբ</t>
    </r>
  </si>
  <si>
    <t>130-6103101</t>
  </si>
  <si>
    <r>
      <t xml:space="preserve">Ручка и замок стекла форточки левой двери </t>
    </r>
    <r>
      <rPr>
        <sz val="11"/>
        <color rgb="FFFF0000"/>
        <rFont val="Arial Armenian"/>
        <family val="2"/>
      </rPr>
      <t>ամբ</t>
    </r>
  </si>
  <si>
    <t>130-6103122</t>
  </si>
  <si>
    <r>
      <t>Резиновой уплотнитель стекла форточки правой двери</t>
    </r>
    <r>
      <rPr>
        <sz val="11"/>
        <color rgb="FFFF0000"/>
        <rFont val="Arial Armenian"/>
        <family val="2"/>
      </rPr>
      <t xml:space="preserve"> ամբ </t>
    </r>
  </si>
  <si>
    <t>130-6103123</t>
  </si>
  <si>
    <r>
      <t>Резиновой уплотнитель стекла форточки левой двери</t>
    </r>
    <r>
      <rPr>
        <sz val="11"/>
        <color rgb="FFFF0000"/>
        <rFont val="Arial Armenian"/>
        <family val="2"/>
      </rPr>
      <t xml:space="preserve"> ամբ </t>
    </r>
  </si>
  <si>
    <t>130-6103210</t>
  </si>
  <si>
    <r>
      <t xml:space="preserve">Опускаемое стекло правой двери </t>
    </r>
    <r>
      <rPr>
        <sz val="11"/>
        <color rgb="FFFF0000"/>
        <rFont val="Arial Armenian"/>
        <family val="2"/>
      </rPr>
      <t xml:space="preserve">ամբ </t>
    </r>
  </si>
  <si>
    <t>130-6103211</t>
  </si>
  <si>
    <r>
      <t xml:space="preserve">Опускаемое стекло левой двери </t>
    </r>
    <r>
      <rPr>
        <sz val="11"/>
        <color rgb="FFFF0000"/>
        <rFont val="Arial Armenian"/>
        <family val="2"/>
      </rPr>
      <t xml:space="preserve">ամբ </t>
    </r>
  </si>
  <si>
    <t>130-6103254</t>
  </si>
  <si>
    <r>
      <t xml:space="preserve">Резиновой уплотнитель опускаемого стекла </t>
    </r>
    <r>
      <rPr>
        <sz val="11"/>
        <color rgb="FFFF0000"/>
        <rFont val="Arial Armenian"/>
        <family val="2"/>
      </rPr>
      <t>ամբ.</t>
    </r>
  </si>
  <si>
    <t>130-6104010-А</t>
  </si>
  <si>
    <r>
      <t xml:space="preserve">Стеклоподьемник правосторонний </t>
    </r>
    <r>
      <rPr>
        <sz val="11"/>
        <color rgb="FFFF0000"/>
        <rFont val="Arial Armenian"/>
        <family val="2"/>
      </rPr>
      <t>ամբ</t>
    </r>
  </si>
  <si>
    <t>130-6104011-А</t>
  </si>
  <si>
    <r>
      <t xml:space="preserve">Стеклоподьемник левосторонний </t>
    </r>
    <r>
      <rPr>
        <sz val="11"/>
        <color rgb="FFFF0000"/>
        <rFont val="Arial Armenian"/>
        <family val="2"/>
      </rPr>
      <t>ամբ</t>
    </r>
  </si>
  <si>
    <t>130-6104100</t>
  </si>
  <si>
    <r>
      <t>Ручка стеклоподьемника</t>
    </r>
    <r>
      <rPr>
        <sz val="11"/>
        <color rgb="FFFF0000"/>
        <rFont val="Arial Armenian"/>
        <family val="2"/>
      </rPr>
      <t xml:space="preserve"> ամբ.</t>
    </r>
  </si>
  <si>
    <t>130-6105012-А</t>
  </si>
  <si>
    <r>
      <t xml:space="preserve">Замок правой двери </t>
    </r>
    <r>
      <rPr>
        <sz val="11"/>
        <color rgb="FFFF0000"/>
        <rFont val="Arial Armenian"/>
        <family val="2"/>
      </rPr>
      <t>ամբ.</t>
    </r>
  </si>
  <si>
    <t>130-6105013-А</t>
  </si>
  <si>
    <r>
      <t xml:space="preserve">Замок левой двери </t>
    </r>
    <r>
      <rPr>
        <sz val="11"/>
        <color rgb="FFFF0000"/>
        <rFont val="Arial Armenian"/>
        <family val="2"/>
      </rPr>
      <t xml:space="preserve">ամբ </t>
    </r>
  </si>
  <si>
    <t>130-6105080-А</t>
  </si>
  <si>
    <r>
      <t xml:space="preserve">Привод замка двери правый </t>
    </r>
    <r>
      <rPr>
        <sz val="11"/>
        <color rgb="FFFF0000"/>
        <rFont val="Arial Armenian"/>
        <family val="2"/>
      </rPr>
      <t>ամբ.</t>
    </r>
  </si>
  <si>
    <t>130-6105100-Б</t>
  </si>
  <si>
    <t xml:space="preserve">Рукоятка привода замка </t>
  </si>
  <si>
    <t>130-6105180</t>
  </si>
  <si>
    <t>Ручка внутреннего замка</t>
  </si>
  <si>
    <t>130-6105182</t>
  </si>
  <si>
    <t>Ручка двери внутренняя</t>
  </si>
  <si>
    <t>130-6106012-01</t>
  </si>
  <si>
    <r>
      <t xml:space="preserve">Петля двери верхняя правосторонняя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</si>
  <si>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130-6106013-01</t>
  </si>
  <si>
    <r>
      <t xml:space="preserve">Петля двери верхняя левосторонняя  </t>
    </r>
    <r>
      <rPr>
        <sz val="11"/>
        <color rgb="FFFF0000"/>
        <rFont val="Arial Armenian"/>
        <family val="2"/>
      </rPr>
      <t>ամբ</t>
    </r>
  </si>
  <si>
    <t>130-6106016</t>
  </si>
  <si>
    <t xml:space="preserve">Пластина вехней и нижней петли верхняя </t>
  </si>
  <si>
    <t>130-6106030-01</t>
  </si>
  <si>
    <r>
      <t xml:space="preserve">Петля двери нижняя правосторонняя </t>
    </r>
    <r>
      <rPr>
        <sz val="11"/>
        <color rgb="FFFF0000"/>
        <rFont val="Arial Armenian"/>
        <family val="2"/>
      </rPr>
      <t>ամբ.</t>
    </r>
  </si>
  <si>
    <t>130-6106031-01</t>
  </si>
  <si>
    <r>
      <t xml:space="preserve">Петля двери нижняя левосторонняяя  </t>
    </r>
    <r>
      <rPr>
        <sz val="11"/>
        <color rgb="FFFF0000"/>
        <rFont val="Arial Armenian"/>
        <family val="2"/>
      </rPr>
      <t>ամբ.</t>
    </r>
    <r>
      <rPr>
        <sz val="11"/>
        <color theme="1"/>
        <rFont val="Arial Armenian"/>
        <family val="2"/>
      </rPr>
      <t xml:space="preserve"> </t>
    </r>
  </si>
  <si>
    <t>130-6106082</t>
  </si>
  <si>
    <t>Ограничитель левой двери</t>
  </si>
  <si>
    <t>130-6106085</t>
  </si>
  <si>
    <t>Рычаг ораничитель двери</t>
  </si>
  <si>
    <t>130-6106102-Б</t>
  </si>
  <si>
    <t>Стойка ораничителя двери</t>
  </si>
  <si>
    <t>130-6107061</t>
  </si>
  <si>
    <r>
      <t xml:space="preserve">Резиновый уплотнитель входа двери </t>
    </r>
    <r>
      <rPr>
        <sz val="11"/>
        <color rgb="FFFF0000"/>
        <rFont val="Arial Armenian"/>
        <family val="2"/>
      </rPr>
      <t>ամբ</t>
    </r>
  </si>
  <si>
    <t>130-6107147-А</t>
  </si>
  <si>
    <t xml:space="preserve">Резиновый уплотнитель двери </t>
  </si>
  <si>
    <t>150В-6105194</t>
  </si>
  <si>
    <r>
      <t xml:space="preserve">Розетка внутренней ручки </t>
    </r>
    <r>
      <rPr>
        <sz val="11"/>
        <color rgb="FFFF0000"/>
        <rFont val="Arial Armenian"/>
        <family val="2"/>
      </rPr>
      <t>ամբ.</t>
    </r>
  </si>
  <si>
    <t>201420-П8</t>
  </si>
  <si>
    <t>201476-П8</t>
  </si>
  <si>
    <t>224621-П8</t>
  </si>
  <si>
    <t>240036-П8</t>
  </si>
  <si>
    <t>240818-П8</t>
  </si>
  <si>
    <t>252592-П8</t>
  </si>
  <si>
    <t>258012-П8</t>
  </si>
  <si>
    <t>260010-П8</t>
  </si>
  <si>
    <t>Палец</t>
  </si>
  <si>
    <t>302042-П8</t>
  </si>
  <si>
    <t>Винт саморежушийся</t>
  </si>
  <si>
    <t>130-6104020</t>
  </si>
  <si>
    <t>Корпус стеклоподьемника</t>
  </si>
  <si>
    <t>130-6104024</t>
  </si>
  <si>
    <t>Рычаг стеклоподьемника</t>
  </si>
  <si>
    <t>130-6105081-А</t>
  </si>
  <si>
    <r>
      <t>Привод левого замка</t>
    </r>
    <r>
      <rPr>
        <sz val="11"/>
        <color rgb="FFFF0000"/>
        <rFont val="Arial Armenian"/>
        <family val="2"/>
      </rPr>
      <t xml:space="preserve"> ամբ</t>
    </r>
    <r>
      <rPr>
        <sz val="11"/>
        <color theme="1"/>
        <rFont val="Arial Armenian"/>
        <family val="2"/>
      </rPr>
      <t>.</t>
    </r>
  </si>
  <si>
    <t>130-6105150</t>
  </si>
  <si>
    <r>
      <t xml:space="preserve">Ручка дверная внешняя правосторонняя </t>
    </r>
    <r>
      <rPr>
        <sz val="11"/>
        <color rgb="FFFF0000"/>
        <rFont val="Arial Armenian"/>
        <family val="2"/>
      </rPr>
      <t>ամբ</t>
    </r>
  </si>
  <si>
    <t>130-6105151</t>
  </si>
  <si>
    <r>
      <t xml:space="preserve">Ручка дверная внешняя левосторонняя  </t>
    </r>
    <r>
      <rPr>
        <sz val="11"/>
        <color rgb="FFFF0000"/>
        <rFont val="Arial Armenian"/>
        <family val="2"/>
      </rPr>
      <t>ամբ</t>
    </r>
  </si>
  <si>
    <t>130-6803011-В</t>
  </si>
  <si>
    <t>Подушка сиденья водителя</t>
  </si>
  <si>
    <t>130-6803014-В</t>
  </si>
  <si>
    <r>
      <t xml:space="preserve">Опора подушки сиденья </t>
    </r>
    <r>
      <rPr>
        <sz val="11"/>
        <color rgb="FFFF0000"/>
        <rFont val="Arial Armenian"/>
        <family val="2"/>
      </rPr>
      <t>ամբ.</t>
    </r>
  </si>
  <si>
    <t>130-6803042-Б</t>
  </si>
  <si>
    <t>Корпус сиденья</t>
  </si>
  <si>
    <t>130-6804010</t>
  </si>
  <si>
    <r>
      <t xml:space="preserve">Механизм регулировки правого сиденья </t>
    </r>
    <r>
      <rPr>
        <sz val="11"/>
        <color rgb="FFFF0000"/>
        <rFont val="Arial Armenian"/>
        <family val="2"/>
      </rPr>
      <t>ամբ.</t>
    </r>
  </si>
  <si>
    <t>130-6804011</t>
  </si>
  <si>
    <r>
      <t xml:space="preserve">Механизм регулировки левого сиденья </t>
    </r>
    <r>
      <rPr>
        <sz val="11"/>
        <color rgb="FFFF0000"/>
        <rFont val="Arial Armenian"/>
        <family val="2"/>
      </rPr>
      <t>ամբ.</t>
    </r>
  </si>
  <si>
    <t>130-6805018-Б</t>
  </si>
  <si>
    <r>
      <t xml:space="preserve">Каркас спинки водительского сиденья 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</si>
  <si>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130-6805253</t>
  </si>
  <si>
    <r>
      <t xml:space="preserve">Подушка </t>
    </r>
    <r>
      <rPr>
        <sz val="11"/>
        <color rgb="FFFF0000"/>
        <rFont val="Arial Armenian"/>
        <family val="2"/>
      </rPr>
      <t xml:space="preserve">спинки </t>
    </r>
    <r>
      <rPr>
        <sz val="11"/>
        <color theme="1"/>
        <rFont val="Arial Armenian"/>
        <family val="2"/>
      </rPr>
      <t>водителя</t>
    </r>
  </si>
  <si>
    <t>130-6843021</t>
  </si>
  <si>
    <r>
      <t xml:space="preserve">Подушка двуместного сиденья </t>
    </r>
    <r>
      <rPr>
        <sz val="11"/>
        <color rgb="FFFF0000"/>
        <rFont val="Arial Armenian"/>
        <family val="2"/>
      </rPr>
      <t>ամբ.</t>
    </r>
  </si>
  <si>
    <t>130-6903011-В</t>
  </si>
  <si>
    <r>
      <t xml:space="preserve"> Подушка пассажира двуместного сиденья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</si>
  <si>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130-6905024</t>
  </si>
  <si>
    <r>
      <t xml:space="preserve">Каркас пассажирского сиденья спинки   </t>
    </r>
    <r>
      <rPr>
        <sz val="11"/>
        <color rgb="FFFF0000"/>
        <rFont val="Arial Armenian"/>
        <family val="2"/>
      </rPr>
      <t>ամբ.</t>
    </r>
  </si>
  <si>
    <t>130-6905535</t>
  </si>
  <si>
    <t>Подушка на спинке сиденья пассажира</t>
  </si>
  <si>
    <t>130Т-6800010-А2</t>
  </si>
  <si>
    <r>
      <t xml:space="preserve">Сиденье водителя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</si>
  <si>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130Т-6803265-Б</t>
  </si>
  <si>
    <r>
      <t xml:space="preserve">Обивка подушки сиденья водителя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</si>
  <si>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130Т-6805010-А2</t>
  </si>
  <si>
    <t>Подлокотник водителя</t>
  </si>
  <si>
    <t>130Т-6805255-Б</t>
  </si>
  <si>
    <r>
      <t xml:space="preserve">Обивка подушки подлокотника сиденья водителя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</si>
  <si>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130Т-6903250-Б</t>
  </si>
  <si>
    <r>
      <t xml:space="preserve">Обивка сиденья пассажира </t>
    </r>
    <r>
      <rPr>
        <sz val="11"/>
        <color rgb="FFFF0000"/>
        <rFont val="Arial Armenian"/>
        <family val="2"/>
      </rPr>
      <t>ամբ.</t>
    </r>
  </si>
  <si>
    <t>130Т-6905010-А</t>
  </si>
  <si>
    <r>
      <t xml:space="preserve">Подлокотник пассажира </t>
    </r>
    <r>
      <rPr>
        <sz val="11"/>
        <color rgb="FFFF0000"/>
        <rFont val="Arial Armenian"/>
        <family val="2"/>
      </rPr>
      <t>ամբ</t>
    </r>
  </si>
  <si>
    <t>130Т-6905250-Б</t>
  </si>
  <si>
    <t>Обивка сиденья пассажира</t>
  </si>
  <si>
    <t>201422-П18</t>
  </si>
  <si>
    <r>
      <rPr>
        <sz val="11"/>
        <color rgb="FFFF0000"/>
        <rFont val="Arial Armenian"/>
        <family val="2"/>
      </rPr>
      <t>Гильза (гайка)</t>
    </r>
    <r>
      <rPr>
        <sz val="11"/>
        <color theme="1"/>
        <rFont val="Arial Armenian"/>
        <family val="2"/>
      </rPr>
      <t xml:space="preserve"> стойки крепления</t>
    </r>
  </si>
  <si>
    <t>130-8101012-А</t>
  </si>
  <si>
    <r>
      <t xml:space="preserve">Радиатор отопителя </t>
    </r>
    <r>
      <rPr>
        <sz val="11"/>
        <color rgb="FFFF0000"/>
        <rFont val="Arial Armenian"/>
        <family val="2"/>
      </rPr>
      <t xml:space="preserve">ամբ. </t>
    </r>
  </si>
  <si>
    <t>130-8101070-Б</t>
  </si>
  <si>
    <r>
      <t xml:space="preserve">Корпуса отопителя </t>
    </r>
    <r>
      <rPr>
        <sz val="11"/>
        <color rgb="FFFF0000"/>
        <rFont val="Arial Armenian"/>
        <family val="2"/>
      </rPr>
      <t>ամբ.</t>
    </r>
  </si>
  <si>
    <t>130-8101123</t>
  </si>
  <si>
    <t>Защитник Корпуса отопителя</t>
  </si>
  <si>
    <t>130-8101181</t>
  </si>
  <si>
    <t>Фланец крепления эл. двигателя</t>
  </si>
  <si>
    <t>130-8101201</t>
  </si>
  <si>
    <t>Соединительная труба</t>
  </si>
  <si>
    <t>130-8101314</t>
  </si>
  <si>
    <r>
      <rPr>
        <sz val="11"/>
        <color rgb="FFFF0000"/>
        <rFont val="Arial Armenian"/>
        <family val="2"/>
      </rPr>
      <t>Гофрированная трубка</t>
    </r>
    <r>
      <rPr>
        <sz val="11"/>
        <color theme="1"/>
        <rFont val="Arial Armenian"/>
        <family val="2"/>
      </rPr>
      <t xml:space="preserve"> отвода масла ամբ</t>
    </r>
  </si>
  <si>
    <t>130-8101390</t>
  </si>
  <si>
    <r>
      <t xml:space="preserve">Клапан система отопления </t>
    </r>
    <r>
      <rPr>
        <sz val="11"/>
        <color rgb="FFFF0000"/>
        <rFont val="Arial Armenian"/>
        <family val="2"/>
      </rPr>
      <t>ամբ.</t>
    </r>
  </si>
  <si>
    <t>130-8102389-А</t>
  </si>
  <si>
    <t xml:space="preserve"> Ճկափող  քամու լուսամուտի   փճահովացման </t>
  </si>
  <si>
    <t>130-8118062</t>
  </si>
  <si>
    <r>
      <rPr>
        <sz val="11"/>
        <color rgb="FFFF0000"/>
        <rFont val="Arial Armenian"/>
        <family val="2"/>
      </rPr>
      <t>Гофрированная трубка винтового вентилятора</t>
    </r>
    <r>
      <rPr>
        <sz val="11"/>
        <color theme="1"/>
        <rFont val="Arial Armenian"/>
        <family val="2"/>
      </rPr>
      <t xml:space="preserve"> </t>
    </r>
    <r>
      <rPr>
        <sz val="11"/>
        <color rgb="FFFF0000"/>
        <rFont val="Arial Armenian"/>
        <family val="2"/>
      </rPr>
      <t>ամբ.</t>
    </r>
  </si>
  <si>
    <t>130-8118349</t>
  </si>
  <si>
    <t>Прокладка эл. двигателя</t>
  </si>
  <si>
    <t>130Т-8101172-А</t>
  </si>
  <si>
    <r>
      <t xml:space="preserve">Корпус с вентилятором отопления </t>
    </r>
    <r>
      <rPr>
        <sz val="11"/>
        <color rgb="FFFF0000"/>
        <rFont val="Arial Armenian"/>
        <family val="2"/>
      </rPr>
      <t>ամբ.</t>
    </r>
  </si>
  <si>
    <t>130Т-8101810-11</t>
  </si>
  <si>
    <t>Рукав с эл. двигателем ամբ.</t>
  </si>
  <si>
    <t>164-8101313</t>
  </si>
  <si>
    <t>Гофрированная трубка соединительная</t>
  </si>
  <si>
    <t>288004-П8</t>
  </si>
  <si>
    <t>Хомут соединения гофрированных трубок</t>
  </si>
  <si>
    <t>301047-П8</t>
  </si>
  <si>
    <t>Гильза (гайка)</t>
  </si>
  <si>
    <t>130-8405013-01</t>
  </si>
  <si>
    <r>
      <t xml:space="preserve">Подножка правая </t>
    </r>
    <r>
      <rPr>
        <sz val="11"/>
        <color rgb="FFFF0000"/>
        <rFont val="Arial Armenian"/>
        <family val="2"/>
      </rPr>
      <t>ամբ.</t>
    </r>
  </si>
  <si>
    <t>130-8405169</t>
  </si>
  <si>
    <t xml:space="preserve">Штырь </t>
  </si>
  <si>
    <t>130-8406010</t>
  </si>
  <si>
    <r>
      <rPr>
        <sz val="11"/>
        <color rgb="FFFF0000"/>
        <rFont val="Arial Armenian"/>
        <family val="2"/>
      </rPr>
      <t xml:space="preserve">Замок </t>
    </r>
    <r>
      <rPr>
        <sz val="11"/>
        <color theme="1"/>
        <rFont val="Arial Armenian"/>
        <family val="2"/>
      </rPr>
      <t xml:space="preserve"> с  предохранителем </t>
    </r>
    <r>
      <rPr>
        <sz val="11"/>
        <color rgb="FFFF0000"/>
        <rFont val="Arial Armenian"/>
        <family val="2"/>
      </rPr>
      <t>покрытия</t>
    </r>
    <r>
      <rPr>
        <sz val="11"/>
        <color theme="1"/>
        <rFont val="Arial Armenian"/>
        <family val="2"/>
      </rPr>
      <t xml:space="preserve"> </t>
    </r>
    <r>
      <rPr>
        <sz val="11"/>
        <color rgb="FFFF0000"/>
        <rFont val="Arial Armenian"/>
        <family val="2"/>
      </rPr>
      <t>ամբ</t>
    </r>
  </si>
  <si>
    <t>130-8406060</t>
  </si>
  <si>
    <r>
      <t xml:space="preserve">Предохранитель  покрытия </t>
    </r>
    <r>
      <rPr>
        <sz val="11"/>
        <color rgb="FFFF0000"/>
        <rFont val="Arial Armenian"/>
        <family val="2"/>
      </rPr>
      <t>ամբ.</t>
    </r>
  </si>
  <si>
    <t>131-8401010</t>
  </si>
  <si>
    <t>Обивка радиатора ամբ.</t>
  </si>
  <si>
    <t>131-8401186</t>
  </si>
  <si>
    <r>
      <t xml:space="preserve">Решетка передней фары правосторонняя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</si>
  <si>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131-8401187</t>
  </si>
  <si>
    <r>
      <t xml:space="preserve">Решетка передней фары левосторонняя 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 xml:space="preserve">. </t>
    </r>
  </si>
  <si>
    <t>131-8402010</t>
  </si>
  <si>
    <r>
      <rPr>
        <sz val="11"/>
        <color rgb="FFFF0000"/>
        <rFont val="Arial Armenian"/>
        <family val="2"/>
      </rPr>
      <t>Покрытие</t>
    </r>
    <r>
      <rPr>
        <sz val="11"/>
        <color theme="1"/>
        <rFont val="Arial Armenian"/>
        <family val="2"/>
      </rPr>
      <t xml:space="preserve"> </t>
    </r>
    <r>
      <rPr>
        <sz val="11"/>
        <color rgb="FFFF0000"/>
        <rFont val="Arial Armenian"/>
        <family val="2"/>
      </rPr>
      <t>ամբ.</t>
    </r>
  </si>
  <si>
    <t>131-8403010</t>
  </si>
  <si>
    <t>Правое крыло ամբ.</t>
  </si>
  <si>
    <t>131-8403011</t>
  </si>
  <si>
    <t>Левпе крыло ամբ.</t>
  </si>
  <si>
    <t>131-8403066</t>
  </si>
  <si>
    <t>Средняя боковая часть крыла правосторонняя ամբ.</t>
  </si>
  <si>
    <t>131-8403067</t>
  </si>
  <si>
    <t>Средняя боковая часть крыла левосторонняя ամբ.</t>
  </si>
  <si>
    <t>131-8403249</t>
  </si>
  <si>
    <t>Боковой буфер крыла</t>
  </si>
  <si>
    <t>131-8403260</t>
  </si>
  <si>
    <t>Защитник переднего крыла правосторонний /ланжерон/ ամբ.</t>
  </si>
  <si>
    <t>131-8403261</t>
  </si>
  <si>
    <t>Защитник переднего крыла левосторонний /ланжерон/ ամբ.</t>
  </si>
  <si>
    <t>131-8403411</t>
  </si>
  <si>
    <t>Защитный щит переднего крыла снизу ամբ.</t>
  </si>
  <si>
    <t>131-8405013-01</t>
  </si>
  <si>
    <t>Подножка левосторонняя ամբ.</t>
  </si>
  <si>
    <t>131-8405146-02</t>
  </si>
  <si>
    <t>Щиток снимаемой ножки ամբ.</t>
  </si>
  <si>
    <t>131-8405455</t>
  </si>
  <si>
    <t>Педаль (ножка) переднего буфера</t>
  </si>
  <si>
    <t>131-8405463</t>
  </si>
  <si>
    <t>Замок (клапан) педали переднего буфера</t>
  </si>
  <si>
    <t>131-8405467</t>
  </si>
  <si>
    <t>Стойка педали переднего буфераամբ.</t>
  </si>
  <si>
    <t>131-8405469</t>
  </si>
  <si>
    <t>Ось педали (ножки)</t>
  </si>
  <si>
    <t>133ВЯ-8405012-01</t>
  </si>
  <si>
    <t>Педаль (ножка) правосторонняя ամբ.</t>
  </si>
  <si>
    <t>120-3507048</t>
  </si>
  <si>
    <r>
      <t xml:space="preserve">Пружина предохранительного крюка </t>
    </r>
    <r>
      <rPr>
        <sz val="11"/>
        <color rgb="FFFF0000"/>
        <rFont val="Arial Armenian"/>
        <family val="2"/>
      </rPr>
      <t>покрытия</t>
    </r>
  </si>
  <si>
    <t>130-8501174</t>
  </si>
  <si>
    <t xml:space="preserve"> Крюк связующий</t>
  </si>
  <si>
    <t>130-8501175</t>
  </si>
  <si>
    <t>Крюк связующий слева</t>
  </si>
  <si>
    <t>130-8507013-А</t>
  </si>
  <si>
    <t>Ящик для площадки инструментов  ամբ.</t>
  </si>
  <si>
    <t>130-8521157</t>
  </si>
  <si>
    <r>
      <t xml:space="preserve">Угольник фиксации </t>
    </r>
    <r>
      <rPr>
        <sz val="11"/>
        <color rgb="FFFF0000"/>
        <rFont val="Arial Armenian"/>
        <family val="2"/>
      </rPr>
      <t>площадки-верхний</t>
    </r>
  </si>
  <si>
    <t>130В-2702177</t>
  </si>
  <si>
    <r>
      <rPr>
        <sz val="11"/>
        <color rgb="FFFF0000"/>
        <rFont val="Arial Armenian"/>
        <family val="2"/>
      </rPr>
      <t>մակադրակ</t>
    </r>
    <r>
      <rPr>
        <sz val="11"/>
        <color theme="1"/>
        <rFont val="Arial Armenian"/>
        <family val="2"/>
      </rPr>
      <t xml:space="preserve"> хомута</t>
    </r>
  </si>
  <si>
    <t>131-6521115</t>
  </si>
  <si>
    <t>Хомут крепления площадки ամբ.</t>
  </si>
  <si>
    <t>131-8208010</t>
  </si>
  <si>
    <t>Отражатель света ամբ.</t>
  </si>
  <si>
    <t>131-8500010-А4</t>
  </si>
  <si>
    <t>Площадка  ամբ.</t>
  </si>
  <si>
    <t>131-8501010-Б</t>
  </si>
  <si>
    <t xml:space="preserve"> Основание площадки ամբ.</t>
  </si>
  <si>
    <t>131-8502010-Б</t>
  </si>
  <si>
    <t>Боковая стенка площадки правосторонняя ամբ.</t>
  </si>
  <si>
    <t>131-8502011-Б</t>
  </si>
  <si>
    <t>Боковая стенка площадки левосторонняя ամբ.</t>
  </si>
  <si>
    <t>131-8502040-Б</t>
  </si>
  <si>
    <t xml:space="preserve">Ящик срединный боковой стенки ամբ. </t>
  </si>
  <si>
    <t>131-8502044-Б</t>
  </si>
  <si>
    <r>
      <t xml:space="preserve">Ящик </t>
    </r>
    <r>
      <rPr>
        <sz val="11"/>
        <color rgb="FFFF0000"/>
        <rFont val="Arial Armenian"/>
        <family val="2"/>
      </rPr>
      <t>шарнира (ծխնու</t>
    </r>
    <r>
      <rPr>
        <sz val="11"/>
        <color theme="1"/>
        <rFont val="Arial Armenian"/>
        <family val="2"/>
      </rPr>
      <t>) ամբ.</t>
    </r>
  </si>
  <si>
    <t>131-8502045-Б</t>
  </si>
  <si>
    <t xml:space="preserve">Ящик левой боковой стенки левосторонняя ամբ. </t>
  </si>
  <si>
    <t>131-8502542-Б</t>
  </si>
  <si>
    <t xml:space="preserve">Стойка крепления боковой стенки </t>
  </si>
  <si>
    <t>131-8503010</t>
  </si>
  <si>
    <t>Стойка крепления задней площадки ամբ.</t>
  </si>
  <si>
    <t>131-8503030</t>
  </si>
  <si>
    <r>
      <t xml:space="preserve">Узел задней боковой стенки верхнего </t>
    </r>
    <r>
      <rPr>
        <sz val="11"/>
        <color rgb="FFFF0000"/>
        <rFont val="Arial Armenian"/>
        <family val="2"/>
      </rPr>
      <t>шарнира</t>
    </r>
  </si>
  <si>
    <t>131-8503033</t>
  </si>
  <si>
    <r>
      <t xml:space="preserve">Узел задней боковой стенки нижнего </t>
    </r>
    <r>
      <rPr>
        <sz val="11"/>
        <color rgb="FFFF0000"/>
        <rFont val="Arial Armenian"/>
        <family val="2"/>
      </rPr>
      <t>шарнира</t>
    </r>
  </si>
  <si>
    <t>131-8503050</t>
  </si>
  <si>
    <r>
      <rPr>
        <sz val="11"/>
        <color rgb="FFFF0000"/>
        <rFont val="Arial Armenian"/>
        <family val="2"/>
      </rPr>
      <t>Педаль (ножка)</t>
    </r>
    <r>
      <rPr>
        <sz val="11"/>
        <color theme="1"/>
        <rFont val="Arial Armenian"/>
        <family val="2"/>
      </rPr>
      <t xml:space="preserve"> задней боковой стенки площадки</t>
    </r>
  </si>
  <si>
    <t>131-8503310</t>
  </si>
  <si>
    <r>
      <rPr>
        <sz val="11"/>
        <color rgb="FFFF0000"/>
        <rFont val="Arial Armenian"/>
        <family val="2"/>
      </rPr>
      <t>Решетка</t>
    </r>
    <r>
      <rPr>
        <sz val="11"/>
        <color theme="1"/>
        <rFont val="Arial Armenian"/>
        <family val="2"/>
      </rPr>
      <t xml:space="preserve"> задней боковой стенки</t>
    </r>
  </si>
  <si>
    <t>131-8503335</t>
  </si>
  <si>
    <t>Узел решетки задней боковой стенки нижнего шарнира</t>
  </si>
  <si>
    <t>131-8503337</t>
  </si>
  <si>
    <t>Узел решетки задней боковой стенки верхнего шарнира</t>
  </si>
  <si>
    <t>131-8504010</t>
  </si>
  <si>
    <r>
      <t xml:space="preserve">Боковая стенка площадки передняя </t>
    </r>
    <r>
      <rPr>
        <sz val="11"/>
        <color rgb="FFFF0000"/>
        <rFont val="Arial Armenian"/>
        <family val="2"/>
      </rPr>
      <t>ամբ.</t>
    </r>
  </si>
  <si>
    <t>131-8506010-Б</t>
  </si>
  <si>
    <r>
      <t xml:space="preserve">Сидения площадки правостороннее </t>
    </r>
    <r>
      <rPr>
        <sz val="11"/>
        <color rgb="FFFF0000"/>
        <rFont val="Arial Armenian"/>
        <family val="2"/>
      </rPr>
      <t>ամբ.</t>
    </r>
  </si>
  <si>
    <t>131-8506011-Е</t>
  </si>
  <si>
    <r>
      <t xml:space="preserve">Сидения площадки левостороннее </t>
    </r>
    <r>
      <rPr>
        <sz val="11"/>
        <color rgb="FFFF0000"/>
        <rFont val="Arial Armenian"/>
        <family val="2"/>
      </rPr>
      <t>ամբ</t>
    </r>
  </si>
  <si>
    <t>131-8506236-В</t>
  </si>
  <si>
    <r>
      <rPr>
        <sz val="11"/>
        <color rgb="FFFF0000"/>
        <rFont val="Arial Armenian"/>
        <family val="2"/>
      </rPr>
      <t xml:space="preserve">Место </t>
    </r>
    <r>
      <rPr>
        <sz val="11"/>
        <color theme="1"/>
        <rFont val="Arial Armenian"/>
        <family val="2"/>
      </rPr>
      <t xml:space="preserve">промежуточного сидения ամբ. </t>
    </r>
  </si>
  <si>
    <t>131-8506340-В</t>
  </si>
  <si>
    <r>
      <t xml:space="preserve">Спинка промежуточного сидения </t>
    </r>
    <r>
      <rPr>
        <sz val="11"/>
        <color rgb="FFFF0000"/>
        <rFont val="Arial Armenian"/>
        <family val="2"/>
      </rPr>
      <t>ամբ.</t>
    </r>
  </si>
  <si>
    <t>131-8508010-А</t>
  </si>
  <si>
    <r>
      <t xml:space="preserve">Тент площадки </t>
    </r>
    <r>
      <rPr>
        <sz val="11"/>
        <color theme="1"/>
        <rFont val="Arial Armenian"/>
        <family val="2"/>
      </rPr>
      <t>ամբ.</t>
    </r>
  </si>
  <si>
    <t>131-8508100</t>
  </si>
  <si>
    <r>
      <rPr>
        <sz val="11"/>
        <color rgb="FFFF0000"/>
        <rFont val="Arial Armenian"/>
        <family val="2"/>
      </rPr>
      <t xml:space="preserve">Дуга </t>
    </r>
    <r>
      <rPr>
        <sz val="11"/>
        <color theme="1"/>
        <rFont val="Arial Armenian"/>
        <family val="2"/>
      </rPr>
      <t>тента площадки ամբ.</t>
    </r>
  </si>
  <si>
    <t>131-8508231</t>
  </si>
  <si>
    <t>Содержатель знезд дуги тента</t>
  </si>
  <si>
    <t>131-8511010</t>
  </si>
  <si>
    <r>
      <t xml:space="preserve">Защитник передний правый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 xml:space="preserve">. </t>
    </r>
  </si>
  <si>
    <t>131-8511011</t>
  </si>
  <si>
    <r>
      <t xml:space="preserve">Защитник передний левый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 xml:space="preserve">. </t>
    </r>
  </si>
  <si>
    <t>131-8511052</t>
  </si>
  <si>
    <r>
      <t xml:space="preserve">Защитник задний правый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 xml:space="preserve">. </t>
    </r>
  </si>
  <si>
    <t>131-8511053</t>
  </si>
  <si>
    <r>
      <t xml:space="preserve">Защитник задний левый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 xml:space="preserve">. </t>
    </r>
  </si>
  <si>
    <t>131-8521062</t>
  </si>
  <si>
    <r>
      <t xml:space="preserve">Стойка площадки </t>
    </r>
    <r>
      <rPr>
        <sz val="11"/>
        <color theme="1"/>
        <rFont val="Arial Armenian"/>
        <family val="2"/>
      </rPr>
      <t>размещения - передняя часть</t>
    </r>
  </si>
  <si>
    <t>131-8521190-Б</t>
  </si>
  <si>
    <t>Угольник закрепления площадки размещения правосторонний</t>
  </si>
  <si>
    <t>131-8521191-Б</t>
  </si>
  <si>
    <t>Угольник закрепления площадки размещения левосторонний</t>
  </si>
  <si>
    <t>131А-8500010-А6</t>
  </si>
  <si>
    <r>
      <t xml:space="preserve">Площадка </t>
    </r>
    <r>
      <rPr>
        <sz val="11"/>
        <color rgb="FFFF0000"/>
        <rFont val="Arial Armenian"/>
        <family val="2"/>
      </rPr>
      <t>ամբ.</t>
    </r>
  </si>
  <si>
    <t>157-8500058</t>
  </si>
  <si>
    <t>Угольник фиксации площадки - нижний</t>
  </si>
  <si>
    <t>157-8505036</t>
  </si>
  <si>
    <t>Облицовка блокировки задней боковой стенки площадки</t>
  </si>
  <si>
    <t>157К-8501247</t>
  </si>
  <si>
    <t>Подкладка головки штырей</t>
  </si>
  <si>
    <t>157К-8502037</t>
  </si>
  <si>
    <r>
      <t xml:space="preserve">Ящик боковой стенки передняя часть </t>
    </r>
    <r>
      <rPr>
        <sz val="11"/>
        <color rgb="FFFF0000"/>
        <rFont val="Arial Armenian"/>
        <family val="2"/>
      </rPr>
      <t>ամբ.</t>
    </r>
    <r>
      <rPr>
        <sz val="11"/>
        <color theme="1"/>
        <rFont val="Arial Armenian"/>
        <family val="2"/>
      </rPr>
      <t xml:space="preserve"> </t>
    </r>
  </si>
  <si>
    <t>180-8500046</t>
  </si>
  <si>
    <t>Натяжатель хомута</t>
  </si>
  <si>
    <t>182-8505020</t>
  </si>
  <si>
    <r>
      <t xml:space="preserve">Цепь блокировки задней боковой стенки площадки </t>
    </r>
    <r>
      <rPr>
        <sz val="11"/>
        <color rgb="FFFF0000"/>
        <rFont val="Arial Armenian"/>
        <family val="2"/>
      </rPr>
      <t>ամբ</t>
    </r>
  </si>
  <si>
    <t>182-8505031</t>
  </si>
  <si>
    <r>
      <t xml:space="preserve">Стойка цепи блокировки задней боковой стенки площадки - левая </t>
    </r>
    <r>
      <rPr>
        <sz val="11"/>
        <color rgb="FFFF0000"/>
        <rFont val="Arial Armenian"/>
        <family val="2"/>
      </rPr>
      <t>ամբ</t>
    </r>
  </si>
  <si>
    <t>182-8505034</t>
  </si>
  <si>
    <t>Узел блокировки задней боковой стенки площадки - справа</t>
  </si>
  <si>
    <t>182-8505035</t>
  </si>
  <si>
    <t>Узел блокировки задней боковой стенки площадки - слева</t>
  </si>
  <si>
    <t>201542-П8</t>
  </si>
  <si>
    <t>201544-П8</t>
  </si>
  <si>
    <t>210109-П8</t>
  </si>
  <si>
    <t>210237-П8</t>
  </si>
  <si>
    <t>211098-П8</t>
  </si>
  <si>
    <t>211137-П8</t>
  </si>
  <si>
    <t>250512-П8</t>
  </si>
  <si>
    <t>250514-П8</t>
  </si>
  <si>
    <t>250558-П8</t>
  </si>
  <si>
    <t>252007-П8</t>
  </si>
  <si>
    <t>Шайба регулирующая</t>
  </si>
  <si>
    <t>120-3724421</t>
  </si>
  <si>
    <t>Перегородка между массой мотора и кабиной /мостик, пластина/</t>
  </si>
  <si>
    <t>130-1001020-10</t>
  </si>
  <si>
    <r>
      <t xml:space="preserve">Передняя опора двигателя </t>
    </r>
    <r>
      <rPr>
        <sz val="11"/>
        <color rgb="FFFF0000"/>
        <rFont val="Arial Armenian"/>
        <family val="2"/>
      </rPr>
      <t>ամբ.</t>
    </r>
  </si>
  <si>
    <t>130-1001048-В</t>
  </si>
  <si>
    <t>Стойка задней опоры двигателя -  правосторонняя</t>
  </si>
  <si>
    <t>130-1001049-Д</t>
  </si>
  <si>
    <t>Стойка задней опоры двигателя -  левосторонняя</t>
  </si>
  <si>
    <t>130-1001050</t>
  </si>
  <si>
    <t>Подушка задней опоры двигателя</t>
  </si>
  <si>
    <t>130-1001063</t>
  </si>
  <si>
    <t>Лапа задней опоры двигателя</t>
  </si>
  <si>
    <t>130-1001085</t>
  </si>
  <si>
    <t>Прокларка регулирующая</t>
  </si>
  <si>
    <t>130-1001109</t>
  </si>
  <si>
    <t>Прышка задней опоры двигателя</t>
  </si>
  <si>
    <t>130-1001140-10</t>
  </si>
  <si>
    <r>
      <rPr>
        <sz val="11"/>
        <color rgb="FFFF0000"/>
        <rFont val="Arial Armenian"/>
        <family val="2"/>
      </rPr>
      <t>Ушко</t>
    </r>
    <r>
      <rPr>
        <sz val="11"/>
        <color theme="1"/>
        <rFont val="Arial Armenian"/>
        <family val="2"/>
      </rPr>
      <t xml:space="preserve"> поднятия задней опоры двигателя</t>
    </r>
  </si>
  <si>
    <t>130-1001141</t>
  </si>
  <si>
    <r>
      <rPr>
        <sz val="11"/>
        <color rgb="FFFF0000"/>
        <rFont val="Arial Armenian"/>
        <family val="2"/>
      </rPr>
      <t>Ушко</t>
    </r>
    <r>
      <rPr>
        <sz val="11"/>
        <color theme="1"/>
        <rFont val="Arial Armenian"/>
        <family val="2"/>
      </rPr>
      <t xml:space="preserve"> поднятия передней опоры двигателя</t>
    </r>
  </si>
  <si>
    <t>130-1017010-01</t>
  </si>
  <si>
    <t>Центробежный фильтр очистки масла  ամբ</t>
  </si>
  <si>
    <t>130-1017100</t>
  </si>
  <si>
    <t>Вкладка очистки корпуса фильтра</t>
  </si>
  <si>
    <t>130-3506206</t>
  </si>
  <si>
    <t>Стойка крепления труб компрессора с первыб воздухоприемником</t>
  </si>
  <si>
    <t>201538-П8</t>
  </si>
  <si>
    <t>201563-П29</t>
  </si>
  <si>
    <t>250907-П8</t>
  </si>
  <si>
    <t>251647-П8</t>
  </si>
  <si>
    <t>252018-П8</t>
  </si>
  <si>
    <t>252177-П2</t>
  </si>
  <si>
    <t>256875-П</t>
  </si>
  <si>
    <t>258054-П8</t>
  </si>
  <si>
    <t>301478-П8</t>
  </si>
  <si>
    <t>301505-П8</t>
  </si>
  <si>
    <t>304062-П8</t>
  </si>
  <si>
    <t>Игла скобы</t>
  </si>
  <si>
    <t>305561-П</t>
  </si>
  <si>
    <t>305599-П8</t>
  </si>
  <si>
    <t>110-1005062</t>
  </si>
  <si>
    <t>Штифт установки</t>
  </si>
  <si>
    <t>111-1005156</t>
  </si>
  <si>
    <t xml:space="preserve">Уплотнитель подшипника к/вала боковой </t>
  </si>
  <si>
    <t>111-1005166</t>
  </si>
  <si>
    <t>Вкладка крышки заднего основного подшипника  правосторонняя</t>
  </si>
  <si>
    <t>111-1005167</t>
  </si>
  <si>
    <t>Вкладка крышки заднего основного подшипника   левосторонняя</t>
  </si>
  <si>
    <t>130-1002015-Б</t>
  </si>
  <si>
    <t>Корпус цилиндров / блок /</t>
  </si>
  <si>
    <t>130-1002060-Б</t>
  </si>
  <si>
    <t>Крышка раздерительного вала с зубчатым колесом</t>
  </si>
  <si>
    <t>130-1002064</t>
  </si>
  <si>
    <t>Вкладка крышки раздерительного вала с зубчатым колесом</t>
  </si>
  <si>
    <t>130-1002073-А</t>
  </si>
  <si>
    <t>Втулка крышки раздерительного вала с зубчатым колесом</t>
  </si>
  <si>
    <t>130-1005140-А</t>
  </si>
  <si>
    <t xml:space="preserve">Крышка первичного  основного подшипника первичного  к/вала </t>
  </si>
  <si>
    <t>130-1005143-А</t>
  </si>
  <si>
    <t xml:space="preserve">Крышка промежуточного основного подшипника промежуточного к/вала </t>
  </si>
  <si>
    <t>130-1005152-А</t>
  </si>
  <si>
    <t xml:space="preserve">Крышка заднего основного подшипника  к/вала </t>
  </si>
  <si>
    <t>130-1005154</t>
  </si>
  <si>
    <t xml:space="preserve">Канат (веревка) заднего основного подшипника  к/вала </t>
  </si>
  <si>
    <t>130-1006024</t>
  </si>
  <si>
    <t>Подшипник (гильза) передней шейки к/вала</t>
  </si>
  <si>
    <t>130-1006025-А</t>
  </si>
  <si>
    <t>Подшипник (гильза) средней шейки к/вала</t>
  </si>
  <si>
    <t>130-1006026</t>
  </si>
  <si>
    <t>Подшипник (гильза) задней шейки к/вала</t>
  </si>
  <si>
    <t>130-1006027</t>
  </si>
  <si>
    <t xml:space="preserve">Ականոց բաշխիչ լիսեռի  միջանկյալ վզիկների  </t>
  </si>
  <si>
    <t>130-1009040</t>
  </si>
  <si>
    <t xml:space="preserve">Միջադիր Յուղի քարտերի   0.8 մմ </t>
  </si>
  <si>
    <t>130-1009213</t>
  </si>
  <si>
    <t xml:space="preserve">Միջադիր արտածման խցանի </t>
  </si>
  <si>
    <t>130-1601012</t>
  </si>
  <si>
    <t>Քարտեր կցորդիչի</t>
  </si>
  <si>
    <t>130-1601018-01</t>
  </si>
  <si>
    <t xml:space="preserve">Կափարիչ կցորդիչի քարտերի </t>
  </si>
  <si>
    <t>130-1601040</t>
  </si>
  <si>
    <t>Վահան կցորդիչի քարտերի  ամբ.</t>
  </si>
  <si>
    <t>131-1009010-Б2</t>
  </si>
  <si>
    <t xml:space="preserve"> Յուղի քարտեր</t>
  </si>
  <si>
    <t>131-1009011-А</t>
  </si>
  <si>
    <t>Յուղի քարտեր խցանով ամբ.</t>
  </si>
  <si>
    <t>131-1009020</t>
  </si>
  <si>
    <t xml:space="preserve"> Միջնապատ  յուղի քարտեի  </t>
  </si>
  <si>
    <t>131-1009050-А3</t>
  </si>
  <si>
    <t>Յուղի  մակարդակի ցուցիչ</t>
  </si>
  <si>
    <t>131-1009057</t>
  </si>
  <si>
    <t xml:space="preserve">Խամութ  յուղի  մակարդակի ցուցիչ ամրացման </t>
  </si>
  <si>
    <t>131-1009058</t>
  </si>
  <si>
    <t xml:space="preserve"> Խ ողովակ    յուղի  մակարդակի ցուցիչի ամբ.</t>
  </si>
  <si>
    <t>131-1601019</t>
  </si>
  <si>
    <t xml:space="preserve"> Միջադիր   քարտերի  կցորդիչի կափարիչի  </t>
  </si>
  <si>
    <t>131-1601025</t>
  </si>
  <si>
    <t>Խցան</t>
  </si>
  <si>
    <t>131-1601040</t>
  </si>
  <si>
    <t xml:space="preserve">Վահանակ քարտերի  կցորդիչի  </t>
  </si>
  <si>
    <t>200367-П8</t>
  </si>
  <si>
    <t>Հեղյուս</t>
  </si>
  <si>
    <t>200371-П8</t>
  </si>
  <si>
    <t>201452-П8</t>
  </si>
  <si>
    <t>201497-П8</t>
  </si>
  <si>
    <t>201499-П8</t>
  </si>
  <si>
    <t>201500-П8</t>
  </si>
  <si>
    <t>252006-П8</t>
  </si>
  <si>
    <t>Տափօղակ</t>
  </si>
  <si>
    <t>252136-П2</t>
  </si>
  <si>
    <t>Տափօղակ զսպանակավոր</t>
  </si>
  <si>
    <t>252156-П2</t>
  </si>
  <si>
    <t>301219-П</t>
  </si>
  <si>
    <t>305045-П</t>
  </si>
  <si>
    <t>Խցան մագնիսական ամբ.</t>
  </si>
  <si>
    <t>305400-П</t>
  </si>
  <si>
    <t xml:space="preserve">  Շտիֆտ  /հենքահյուս/ տեղակայման</t>
  </si>
  <si>
    <t>305491-П</t>
  </si>
  <si>
    <t>306172-П</t>
  </si>
  <si>
    <t>130-1003011-20</t>
  </si>
  <si>
    <t xml:space="preserve"> Շարժիչի գլխիկ կափույներով  ձախակողմյան ամբ.</t>
  </si>
  <si>
    <t>130-1003020-10</t>
  </si>
  <si>
    <t>Միջադիր շարժիչի գլխիկի  ամբ.</t>
  </si>
  <si>
    <t>130-1003270-А</t>
  </si>
  <si>
    <t xml:space="preserve">Միջադիր կափարիչի   շարժիչի գլխիկի բլոկի </t>
  </si>
  <si>
    <t>130-1006015</t>
  </si>
  <si>
    <t>Բաշխիչ լիսեռ</t>
  </si>
  <si>
    <t>130-1007010-Б1</t>
  </si>
  <si>
    <t xml:space="preserve"> Ներածման փական/կափույր/</t>
  </si>
  <si>
    <t>130-1007014-Б</t>
  </si>
  <si>
    <t>Օղագոտի ներածման փականի</t>
  </si>
  <si>
    <t>130-1007015-Б1</t>
  </si>
  <si>
    <t>Արտածման փական ամբ.</t>
  </si>
  <si>
    <t>130-1007020-А</t>
  </si>
  <si>
    <t xml:space="preserve"> Զսպանակ  փականի </t>
  </si>
  <si>
    <t>130-1007023-А</t>
  </si>
  <si>
    <t xml:space="preserve">  Տափօղակ  ներածման փականի զսպանակի </t>
  </si>
  <si>
    <t>130-1007024-Б</t>
  </si>
  <si>
    <t xml:space="preserve"> Փականի զսպանակի ափսե </t>
  </si>
  <si>
    <t>130-1007028</t>
  </si>
  <si>
    <t xml:space="preserve"> Չորուկ փականի </t>
  </si>
  <si>
    <t>130-1007032-Б</t>
  </si>
  <si>
    <t>Վռան ուղղորդող  ներածման փականի</t>
  </si>
  <si>
    <t>130-1007032-БПР</t>
  </si>
  <si>
    <t xml:space="preserve"> Ներածման փական ուղղորդող վռանը մեծացված 0.05մմ</t>
  </si>
  <si>
    <t>130-1007032-БР1</t>
  </si>
  <si>
    <t>Ներածման փական ուղղորդող վռանը մեծացված 0.25մմ</t>
  </si>
  <si>
    <t>130-1007033</t>
  </si>
  <si>
    <t xml:space="preserve">Վռան  ուղղորդող արտածման փականի </t>
  </si>
  <si>
    <t>130-1007033-ПР</t>
  </si>
  <si>
    <t>Արտածման փական ուղղորդող վռանը մեծացված 0.05մմ</t>
  </si>
  <si>
    <t>130-1007055-А</t>
  </si>
  <si>
    <t>Փականի հրիչ</t>
  </si>
  <si>
    <t>130-1007073</t>
  </si>
  <si>
    <t xml:space="preserve">Մանեկ կարարգավորող պտուտակի </t>
  </si>
  <si>
    <t>130-1007079</t>
  </si>
  <si>
    <t>Թամբ ներածման փականի</t>
  </si>
  <si>
    <t>130-1007079-Р1</t>
  </si>
  <si>
    <t>Ներածման փականի  թամբ մեծացված 0.3մմ</t>
  </si>
  <si>
    <t>130-1007080</t>
  </si>
  <si>
    <t xml:space="preserve">Թամբ արտածման փականի  </t>
  </si>
  <si>
    <t>130-1007080-Р1</t>
  </si>
  <si>
    <t>Արտածման փականի  թամբ մեծացված 0.3մմ</t>
  </si>
  <si>
    <t>130-1007100</t>
  </si>
  <si>
    <t>Սռնի   փականի լծակի ամբ.</t>
  </si>
  <si>
    <t>130-1007106</t>
  </si>
  <si>
    <t xml:space="preserve">Կանգնակ լծակի  յուղատար ձողի   </t>
  </si>
  <si>
    <t>130-1007107</t>
  </si>
  <si>
    <t>Կանգնակ  փականի լծակի ձողի սռնու</t>
  </si>
  <si>
    <t>130-1007110-А</t>
  </si>
  <si>
    <t>Փականների լծակ վռանով ամբ.</t>
  </si>
  <si>
    <t>130-1007111</t>
  </si>
  <si>
    <t xml:space="preserve">Վռան կանգնակի  կենտրոնացնող </t>
  </si>
  <si>
    <t>130-1007117</t>
  </si>
  <si>
    <t xml:space="preserve">տտուտակ  կարգավորող  փականների լծակների  </t>
  </si>
  <si>
    <t>130-1007118</t>
  </si>
  <si>
    <t xml:space="preserve">  Վռան լծակի հավ.քծ</t>
  </si>
  <si>
    <t>130-1007127</t>
  </si>
  <si>
    <t xml:space="preserve">Զսպանակ   պահանգային   փականի լծակի  </t>
  </si>
  <si>
    <t>130-1007176-А</t>
  </si>
  <si>
    <t xml:space="preserve">Ձող    հրիչ  փականի </t>
  </si>
  <si>
    <t>130-1007310-02</t>
  </si>
  <si>
    <t xml:space="preserve">Մեխանիզմ  պտտման  արտածման փականի  </t>
  </si>
  <si>
    <t>131-1003260</t>
  </si>
  <si>
    <t>Կափարիչ   գլխիկի  ամբ.</t>
  </si>
  <si>
    <t>131-1008147</t>
  </si>
  <si>
    <t xml:space="preserve"> Գամասեղ արտածման    կոլեկտորի ամրացման    </t>
  </si>
  <si>
    <t>258040-П</t>
  </si>
  <si>
    <t xml:space="preserve"> Սեպ</t>
  </si>
  <si>
    <t>301339-П</t>
  </si>
  <si>
    <t>301340-П</t>
  </si>
  <si>
    <t>301341-П</t>
  </si>
  <si>
    <t>301342-П</t>
  </si>
  <si>
    <t>305608-П8</t>
  </si>
  <si>
    <t>305765-П</t>
  </si>
  <si>
    <t xml:space="preserve"> Հատուկ զսպանակավոր  տափօղակ  լծակի  սռնու</t>
  </si>
  <si>
    <t>305790-П8</t>
  </si>
  <si>
    <t>305814-П8</t>
  </si>
  <si>
    <t>307159-П8</t>
  </si>
  <si>
    <t>307172-П8</t>
  </si>
  <si>
    <t>Գամասեղ</t>
  </si>
  <si>
    <t>307175-П8</t>
  </si>
  <si>
    <t>307775-П</t>
  </si>
  <si>
    <t>Օղակ  զսպանակային</t>
  </si>
  <si>
    <t>111-1002024</t>
  </si>
  <si>
    <t>Ռետինե խտօղակ  գլանի</t>
  </si>
  <si>
    <t>111-1004020</t>
  </si>
  <si>
    <t>Մխոցամատ</t>
  </si>
  <si>
    <t>120-1004022</t>
  </si>
  <si>
    <t xml:space="preserve">Օղակ մխոցամատի  սևեռման </t>
  </si>
  <si>
    <t>130-000104-62</t>
  </si>
  <si>
    <t>Շարժաթևային ներդրակների հավաքածու - փոք-ծ 0.25մմ</t>
  </si>
  <si>
    <t>130-1000101-02</t>
  </si>
  <si>
    <t>Մխոցային օղակների հավաքածու -Ն  Չ</t>
  </si>
  <si>
    <t>130-1000101-51</t>
  </si>
  <si>
    <t>Մխոցային օղակների հավաքածու մեծացված  -0.5մմ</t>
  </si>
  <si>
    <t>130-1000101-52</t>
  </si>
  <si>
    <t>Մխոցային օղակների հավաքածու մեծացված -1.0մմ</t>
  </si>
  <si>
    <t>130-1000101-53</t>
  </si>
  <si>
    <t>Մխոցային օղակների հավաքածու  մեծացված -1.50մմ</t>
  </si>
  <si>
    <t>130-1000104-02</t>
  </si>
  <si>
    <t xml:space="preserve"> Շարժաթևային ներդրակների հավաքածու Ն</t>
  </si>
  <si>
    <t>130-1000104-61</t>
  </si>
  <si>
    <t>Շարժաթևային ներդրակների հավաքածու փոքրացված-0.05մմ</t>
  </si>
  <si>
    <t>130-1000104-63</t>
  </si>
  <si>
    <t>Շարժաթևային ներդրակների հավաքածու փոքրացված-0.5մմ</t>
  </si>
  <si>
    <t>130-1000104-64</t>
  </si>
  <si>
    <t>Շարժաթևային ներդրակների հավաքածու փոքրացված-0.75մմ</t>
  </si>
  <si>
    <t>130-1000104-65</t>
  </si>
  <si>
    <t>Շարժաթևային ներդրակների հավաքածու փոքրացված-1.0մմ</t>
  </si>
  <si>
    <t>130-1000104-66</t>
  </si>
  <si>
    <t>Շարժաթևային ներդրակների հավաքածու փոքրացված-1.5մմ</t>
  </si>
  <si>
    <t>130-1002020-А2</t>
  </si>
  <si>
    <t>Գլանների հավաքածու ամբ</t>
  </si>
  <si>
    <t>130-1004015-51</t>
  </si>
  <si>
    <t xml:space="preserve"> Մխոց ավեելացված  մինչև 0.50մմ</t>
  </si>
  <si>
    <t>130-1004015-52</t>
  </si>
  <si>
    <t>Մխոց ավեելացված մինչև1,00մմ</t>
  </si>
  <si>
    <t>130-1004015-53</t>
  </si>
  <si>
    <t>Մխոց ավեելացված մինչև 1.50մմ</t>
  </si>
  <si>
    <t>130-1004015-А3</t>
  </si>
  <si>
    <t xml:space="preserve"> Մխոց</t>
  </si>
  <si>
    <t>130-1004025</t>
  </si>
  <si>
    <t xml:space="preserve"> Մխոցաօղ  կոմպրեսորի  ներքևի</t>
  </si>
  <si>
    <t>130-1004025-Р1</t>
  </si>
  <si>
    <t>Մխոցաօղ կոմպրեսորային ներքևի մեծացված 0.50մմ</t>
  </si>
  <si>
    <t>130-1004025-Р2</t>
  </si>
  <si>
    <t>Մխոցաօղ կոմպրեսորային ներքևի  մեծացված1.0մմ</t>
  </si>
  <si>
    <t>130-1004025-Р3</t>
  </si>
  <si>
    <t>Մխոցաօղ կոմպրեսորային ներքևի  մեծացված 1.50մմ</t>
  </si>
  <si>
    <t>130-1004030-А</t>
  </si>
  <si>
    <t>Մխոցաօղ կոմպրեսորային վերևի</t>
  </si>
  <si>
    <t>130-1004030-АР1</t>
  </si>
  <si>
    <t>Մխոցաօղ կոմպրեսորային վերևի մեծացված 0.50մմ</t>
  </si>
  <si>
    <t>130-1004030-АР2</t>
  </si>
  <si>
    <t>Մխոցաօղ կոմպրեսորային վերևի մեծացված 1,0մմ</t>
  </si>
  <si>
    <t>130-1004030-АР3</t>
  </si>
  <si>
    <t>Մխոցաօղ կոմպրեսորային վերևի մեծացված 1,50մմ</t>
  </si>
  <si>
    <t>130-1004035-А</t>
  </si>
  <si>
    <t xml:space="preserve">  Մխոցաօղ  յուղահան  հավաք.ծու</t>
  </si>
  <si>
    <t>130-1004035-АР1</t>
  </si>
  <si>
    <t xml:space="preserve"> Մխոցաօղեր  յուղահան   մեծացված  0,50մմ հավաք.ծու</t>
  </si>
  <si>
    <t>130-1004035-АР2</t>
  </si>
  <si>
    <t>Մխոցաօղեր  յուղահան   մեծացված   1,0մմհավաքածու</t>
  </si>
  <si>
    <t>130-1004035-АР3</t>
  </si>
  <si>
    <t>Մխոցաօղեր  յուղահան   մեծացված   1,50մմհավաքածու</t>
  </si>
  <si>
    <t>130-1004045</t>
  </si>
  <si>
    <t>Շարժաթև ամբ.</t>
  </si>
  <si>
    <t>130-1004050</t>
  </si>
  <si>
    <t xml:space="preserve"> Շարժաթև  ամբ.</t>
  </si>
  <si>
    <t>130-1004052</t>
  </si>
  <si>
    <t xml:space="preserve">Ականոց շարժաթևի </t>
  </si>
  <si>
    <t>130-1004055</t>
  </si>
  <si>
    <t xml:space="preserve">Կափարիչ Շրժաթևի </t>
  </si>
  <si>
    <t>130-1004057-02</t>
  </si>
  <si>
    <t>Մեկ շարժաթևի  շարժաթևային ներդրակներ</t>
  </si>
  <si>
    <t>130-1004057-61</t>
  </si>
  <si>
    <t>Մեկ շարժաթևի  շարժաթևային ներդրակներ փոքրացված 0,05 մմ շրջ.գծով</t>
  </si>
  <si>
    <t>130-1004057-62</t>
  </si>
  <si>
    <t>Մեկ շարժաթևի  շարժաթևային ներդրակներ փոքրացված 025 մմ շրջ.գծով</t>
  </si>
  <si>
    <t>130-1004057-63</t>
  </si>
  <si>
    <t>Մեկ շարժաթևի  շարժաթևային ներդրակներ փոքրացված 0,50 մմ շրջ.գծով</t>
  </si>
  <si>
    <t>130-1004057-64</t>
  </si>
  <si>
    <t>Մեկ շարժաթևի  շարժաթևային ներդրակներ փոքրացված 0,75 մմ շրջ.գծով</t>
  </si>
  <si>
    <t>130-1004057-65</t>
  </si>
  <si>
    <t>Մեկ շարժաթևի  շարժաթևային ներդրակներ փոքրացված 1,0մմ շրջ.գծով</t>
  </si>
  <si>
    <t>130-1004057-66</t>
  </si>
  <si>
    <t>Մեկ շարժաթևի  շարժաթևային ներդրակներ փոքրացված 1,5 մմ շրջ.գծով</t>
  </si>
  <si>
    <t>130-1004058-02</t>
  </si>
  <si>
    <t>Ներդրակ  շարժաթևի</t>
  </si>
  <si>
    <t>130-1004062-20</t>
  </si>
  <si>
    <t xml:space="preserve">Հեղյուսշարժաթևի կափարիչի </t>
  </si>
  <si>
    <t>130-1004064-20</t>
  </si>
  <si>
    <t>Մանեկ</t>
  </si>
  <si>
    <t>258025-П8</t>
  </si>
  <si>
    <t xml:space="preserve">  Սեպ</t>
  </si>
  <si>
    <t>111-1005042</t>
  </si>
  <si>
    <t>Յուղազատիչ</t>
  </si>
  <si>
    <t>120-1005111</t>
  </si>
  <si>
    <t xml:space="preserve">  Տափօղակ  փականման  արգելանիվի </t>
  </si>
  <si>
    <t>120-1005125</t>
  </si>
  <si>
    <t xml:space="preserve">Օղագոտի ատամնավոր   թափանիվի </t>
  </si>
  <si>
    <t>120-1006022</t>
  </si>
  <si>
    <t>Տափօղակ բաշխիչ լիսեռի</t>
  </si>
  <si>
    <t>130-1000102-Б</t>
  </si>
  <si>
    <t>Մեկ  Շարժիչի արմատական ներդրակներ</t>
  </si>
  <si>
    <t>130-1000102-БР1</t>
  </si>
  <si>
    <t>Մեկ շարժիչի արմատական ներդրակներ հ.ծ փոքրացված 0,05 մմ շրջ.գծով</t>
  </si>
  <si>
    <t>130-1000102-БР2</t>
  </si>
  <si>
    <t>Մեկ շարժիչի արմատական ներդրակներ հ.ծ փոքրացված 0,25 մմ շրջ.գծո</t>
  </si>
  <si>
    <t>130-1000102-БР3</t>
  </si>
  <si>
    <t>Մեկ շարժիչի արմատական ներդրակներ հ.ծ փոքրացված 0,5 մմ շրջ.գծո</t>
  </si>
  <si>
    <t>130-1000102-БР4</t>
  </si>
  <si>
    <t>Մեկ շարժիչի արմատական ներդրակներ հ.ծ փոքրացված 0,75 մմ շրջ.գծո</t>
  </si>
  <si>
    <t>130-1000102-БР5</t>
  </si>
  <si>
    <t>Մեկ շարժիչի արմատական ներդրակներ հ.ծ փոքրացված 1,0մմ շրջ.գծո</t>
  </si>
  <si>
    <t>130-1000102-БР6</t>
  </si>
  <si>
    <t>Մեկ շարժիչի արմատական ներդրակներ հ.ծ փոքրացված 1,5 մմ շրջ.գծո</t>
  </si>
  <si>
    <t>130-1005011-20</t>
  </si>
  <si>
    <t xml:space="preserve"> Ծնկաձև լիսեռ խցաններով ամբ.</t>
  </si>
  <si>
    <t>130-1005027</t>
  </si>
  <si>
    <t xml:space="preserve"> Խցան</t>
  </si>
  <si>
    <t>130-1005030</t>
  </si>
  <si>
    <t xml:space="preserve"> Ծնկաձև լիսեռի ատամնանիվ</t>
  </si>
  <si>
    <t>130-1005050-А3</t>
  </si>
  <si>
    <t xml:space="preserve"> Ծնկաձև լիսեռի փոկանիվ</t>
  </si>
  <si>
    <t>130-1005110</t>
  </si>
  <si>
    <t xml:space="preserve"> Ծնկաձև լիսեռի արգելանիվ</t>
  </si>
  <si>
    <t>130-1005115</t>
  </si>
  <si>
    <t>Թափանիվ ատամնավոր օղագոտիով ամբ.</t>
  </si>
  <si>
    <t>130-1005127</t>
  </si>
  <si>
    <t>Հեղյուս թափանիվի ամրացման</t>
  </si>
  <si>
    <t>130-1005172-Б</t>
  </si>
  <si>
    <t xml:space="preserve">Ներդրակ  ծնկաձև լիսեռի  միջանկյալ առանցքակալի  </t>
  </si>
  <si>
    <t>130-1005172-БР1</t>
  </si>
  <si>
    <t>Ծնկաձև լիսեռի առաջնային և  միջանկյալ առանցքակալներիի  ներդրակներ            0,5մմփոքրացված</t>
  </si>
  <si>
    <t>130-1005172-БР2</t>
  </si>
  <si>
    <t>Ծնկաձև լիսեռի առաջնային և  միջանկյալ առանցքակալներիի  ներդրակներ 0,25մմփոքրացված</t>
  </si>
  <si>
    <t>130-1005172-БР3</t>
  </si>
  <si>
    <t>Ծնկաձև լիսեռի առաջնային և  միջանկյալ առանցքակալներիի  ներդրակներ 0,5մմփոքրացված</t>
  </si>
  <si>
    <t>130-1005172-БР4</t>
  </si>
  <si>
    <t>ծնկաձև լիսեռի առաջնային և  միջանկյալ առանցքակալներիի  ներդրակներ 0,75մմփոքրացված</t>
  </si>
  <si>
    <t>130-1005172-БР5</t>
  </si>
  <si>
    <t>Ծնկաձև լիսեռի առաջնային և  միջանկյալ առանցքակալներիի  ներդրակներ       1,0 մմ  փոքրացված</t>
  </si>
  <si>
    <t>130-1005172-БР6</t>
  </si>
  <si>
    <t>ծնկաձև լիսեռի առաջնային և  միջանկյալ առանցքակալներիի  ներդրակներ 1,5մմփոքրացված</t>
  </si>
  <si>
    <t>130-1005178-Б</t>
  </si>
  <si>
    <t xml:space="preserve"> Ծնկաձև լիսեռի հետին առանցքակալի  ներդրակ</t>
  </si>
  <si>
    <t>130-1005178-БР1</t>
  </si>
  <si>
    <t>Ծնկաձև լիսեռի հետին առանցքակի  ներդրակներ 0,05մմ փոքրացված</t>
  </si>
  <si>
    <t>130-1005178-БР2</t>
  </si>
  <si>
    <t>Ծնկաձև լիսեռի հետին առանցքակի  ներդրակներ 0,25մմ փոքրացված</t>
  </si>
  <si>
    <t>130-1005178-БР3</t>
  </si>
  <si>
    <t>Ծնկաձև լիսեռի հետին առանցքակի  ներդրակներ 0,5մմ փոքրացված</t>
  </si>
  <si>
    <t>130-1005178-БР4</t>
  </si>
  <si>
    <t>Ծնկաձև լիսեռի հետին առանցքակի  ներդրակներ 0,75մմ փոքրացված</t>
  </si>
  <si>
    <t>130-1005178-БР5</t>
  </si>
  <si>
    <t>Ծնկաձև լիսեռի հետին առանցքակի  ներդրակներ 1,0մմ փոքրացված</t>
  </si>
  <si>
    <t>130-1005178-БР6</t>
  </si>
  <si>
    <t>Ծնկաձև լիսեռի հետին առանցքակի  ներդրակներ 1,5մմ փոքրացված</t>
  </si>
  <si>
    <t>130-1005179-Б</t>
  </si>
  <si>
    <t>Ծնկաձև լիսեռի հետին առանցքակի  ներքևի ներդրակներ</t>
  </si>
  <si>
    <t>130-1005179-БР1</t>
  </si>
  <si>
    <t>Ծնկաձև լիսեռի հետին առանցքակի  ներքևի ներդրակներ փոքրացված մինչև 0,05 մմ</t>
  </si>
  <si>
    <t>130-1005179-БР2</t>
  </si>
  <si>
    <t>Ծնկաձև լիսեռի հետին առանցքակի  ներքևի ներդրակներ փոքրացված մինչև 025 մմ</t>
  </si>
  <si>
    <t>130-1005179-БР3</t>
  </si>
  <si>
    <t>Ծնկաձև լիսեռի հետին առանցքակի  ներքևի ներդրակներ փոքրացված մինչև 0,5 մմ</t>
  </si>
  <si>
    <t>130-1005179-БР4</t>
  </si>
  <si>
    <t>Ծնկաձև լիսեռի հետին առանցքակի  ներքևի ներդրակներ փոքրացված մինչև 075 մմ</t>
  </si>
  <si>
    <t>130-1005179-БР5</t>
  </si>
  <si>
    <t>Ծնկաձև լիսեռի հետին առանցքակի  ներքևի ներդրակներ փոքրացված մինչև1,0 մմ</t>
  </si>
  <si>
    <t>130-1005179-БР6</t>
  </si>
  <si>
    <t>Ծնկաձև լիսեռի հետին առանցքակի  ներքևի ներդրակներ փոքրացված մինչև 1,5 մմ</t>
  </si>
  <si>
    <t>130-1005183-А2</t>
  </si>
  <si>
    <t>Տափօղակ  դիմադիր  ծնկաձև լիսեռի  վերևի և ներքևի առանցքակալի/ կիսաօղեր/</t>
  </si>
  <si>
    <t>130-1005183-А2Р</t>
  </si>
  <si>
    <t>Ծնկաձև լիսեռի  վերևի և ներքևի առանցքակալի տափօղակ  դիմադիր   փոքրացված 0,2 մմ</t>
  </si>
  <si>
    <t>130-1005185</t>
  </si>
  <si>
    <t>Ծնկաձև լիսեռի  տափօղակ</t>
  </si>
  <si>
    <t>130-1005186-А</t>
  </si>
  <si>
    <t>Դիմադիրօղակ դիմադիր  ծնկաձև լիսեռի ներքևի</t>
  </si>
  <si>
    <t>130-1005186-АР</t>
  </si>
  <si>
    <t>Ծնկաձև լիսեռի  տափօղակ դիմադիր ներքևի փոքրազված մինչև 0,2 մմ հաստության</t>
  </si>
  <si>
    <t>130-1005187-А</t>
  </si>
  <si>
    <t>Ծնկաձև լիսեռի  տափօղակ դիմադիր վերևի</t>
  </si>
  <si>
    <t>130-1005187-АР</t>
  </si>
  <si>
    <t>Ծնկաձև լիսեռի  տափօղակ դիմադիր  վերևի փոքրազված մինչև 0,2 մմ հաստության</t>
  </si>
  <si>
    <t>130-1006018</t>
  </si>
  <si>
    <t xml:space="preserve">Կցաշուրթ դիմադիր  բաշխիչ լիսեռի </t>
  </si>
  <si>
    <t>130-1006019-А</t>
  </si>
  <si>
    <t>Օղակ  ատամնանիվի բաշխիչ լիսեռ</t>
  </si>
  <si>
    <t>130-1006214-А</t>
  </si>
  <si>
    <t>Բաշխիչ լիսեռի  ատամնանիվ</t>
  </si>
  <si>
    <t>130-1006251</t>
  </si>
  <si>
    <t>Բաշխիչ լիսեռի  մանեկ</t>
  </si>
  <si>
    <t>130-1016010-Б</t>
  </si>
  <si>
    <t>Վառոցքի շարժաբերի հծ</t>
  </si>
  <si>
    <t>130-1016012</t>
  </si>
  <si>
    <t>Վառոցքի շարժաբերի լիսեռ ատամնանիվով</t>
  </si>
  <si>
    <t>130-1016016</t>
  </si>
  <si>
    <t>Վառոցքի շարժաբերի լիսեռ</t>
  </si>
  <si>
    <t>130-1016018</t>
  </si>
  <si>
    <t>Ատամնանիվ վառոցքի շարժաբերի</t>
  </si>
  <si>
    <t>130-1016019</t>
  </si>
  <si>
    <t xml:space="preserve">Միջադիր  վառոցքի շարժաբերի  կորպուսի </t>
  </si>
  <si>
    <t>130-1016020-11</t>
  </si>
  <si>
    <t>Կորպուս վառոցքի շարժաբերի  և յուղի պոմպի</t>
  </si>
  <si>
    <t>130-1106133-А</t>
  </si>
  <si>
    <t xml:space="preserve"> Վառելիքի պոմպի  ձգափող</t>
  </si>
  <si>
    <t>130-1110344</t>
  </si>
  <si>
    <t xml:space="preserve">Լիսեռիկ  կ ենտրոնախույզ ցուցիչ շարժաբերի  պտների  կարգավորման </t>
  </si>
  <si>
    <t>130-1110346</t>
  </si>
  <si>
    <t xml:space="preserve"> Շարժաբերի կենտրոնախույզ կարգավորման ցուցիչ զսպանակ</t>
  </si>
  <si>
    <t>130-1110347</t>
  </si>
  <si>
    <t>Տափօղակ   հենման   լիսեռիկի</t>
  </si>
  <si>
    <t>130-1110349</t>
  </si>
  <si>
    <t>Օղակ   լիսեռիկի փականման</t>
  </si>
  <si>
    <t>130Т-1106011-Б2</t>
  </si>
  <si>
    <t>Վառելիքի պոմպ Б10- ամբ.</t>
  </si>
  <si>
    <t>250870-П</t>
  </si>
  <si>
    <t xml:space="preserve"> մանեկ կտրվածքով</t>
  </si>
  <si>
    <t>258040-П8</t>
  </si>
  <si>
    <t>Սեպ</t>
  </si>
  <si>
    <t>306621-П</t>
  </si>
  <si>
    <t>Առանցքակալ</t>
  </si>
  <si>
    <t>418255-П</t>
  </si>
  <si>
    <t>Երիթ սեգմենտաձև</t>
  </si>
  <si>
    <t>418258-П</t>
  </si>
  <si>
    <t>418321-П</t>
  </si>
  <si>
    <t>Երիթ</t>
  </si>
  <si>
    <t>120-1303017</t>
  </si>
  <si>
    <t>Միջադիր  կարճախողովակի</t>
  </si>
  <si>
    <t>121-1107027</t>
  </si>
  <si>
    <t xml:space="preserve"> Կորբյուրատորի  միջադիր</t>
  </si>
  <si>
    <t>130-1006114-А2</t>
  </si>
  <si>
    <t xml:space="preserve"> Ներածման խողովակի միջադիր</t>
  </si>
  <si>
    <t>130-1006214-Б</t>
  </si>
  <si>
    <t xml:space="preserve">Մ իջադիր ներածման խողովակի առաջամասի ծայրի     </t>
  </si>
  <si>
    <t>130-1008015</t>
  </si>
  <si>
    <t>Ներածման խողովակ</t>
  </si>
  <si>
    <t>130-1008215-Б</t>
  </si>
  <si>
    <t xml:space="preserve"> Միջադիր ներածման խողովակի  վերջամասի  ծայրի </t>
  </si>
  <si>
    <t>130-1014029</t>
  </si>
  <si>
    <t>Միջադիր օդափոխման քարտերի յուղալցման կարճախողովակի</t>
  </si>
  <si>
    <t>130-1014048-Б</t>
  </si>
  <si>
    <t xml:space="preserve">Օդափոխման քարտերի փական ամբ </t>
  </si>
  <si>
    <t>130-1014049</t>
  </si>
  <si>
    <t>Օդափոխման քարտերի  փական խողովակով/ հավաքածու/</t>
  </si>
  <si>
    <t>130-1014210-А2</t>
  </si>
  <si>
    <t>еՅուղորսիչ ամբ.</t>
  </si>
  <si>
    <t>130-1014254-В</t>
  </si>
  <si>
    <t xml:space="preserve"> Խողովակ  օդափոխման քարտերի  ամբ.</t>
  </si>
  <si>
    <t>130-1107010-42</t>
  </si>
  <si>
    <t>Կորբյուրատոր К88АТ  խողովակաերիթով ամբ.</t>
  </si>
  <si>
    <t>130-1303013-Б</t>
  </si>
  <si>
    <t>Патрубок выпускной с термостатом в сбореԹերմոստատի  արտածման   կարճախողովակ ամբ.</t>
  </si>
  <si>
    <t>131-1014012</t>
  </si>
  <si>
    <t>Օդափոխման քարտերի կարճախողովակ</t>
  </si>
  <si>
    <t>131-1014310</t>
  </si>
  <si>
    <t xml:space="preserve"> Օդափոխման քարտերի  ծորակ ամբ.</t>
  </si>
  <si>
    <t>250511-П8</t>
  </si>
  <si>
    <t xml:space="preserve"> Մանեկ</t>
  </si>
  <si>
    <t>250513-П8</t>
  </si>
  <si>
    <t>300160-П8</t>
  </si>
  <si>
    <t>Երիթ պտուտակավոր</t>
  </si>
  <si>
    <t>304070-П8</t>
  </si>
  <si>
    <t xml:space="preserve"> Գամասեղ</t>
  </si>
  <si>
    <t>307156-П8</t>
  </si>
  <si>
    <t>307173-П8</t>
  </si>
  <si>
    <t>414433-П8</t>
  </si>
  <si>
    <t>130-1008025-А3</t>
  </si>
  <si>
    <t>Արտածման կոլեկտոր</t>
  </si>
  <si>
    <t>130-1008025-Б</t>
  </si>
  <si>
    <t>Արտածման գազի խողովակ</t>
  </si>
  <si>
    <t>130-1008084</t>
  </si>
  <si>
    <t>Արտածման կոլեկտորի ծայրամասի միջադիր ամբ.</t>
  </si>
  <si>
    <t>131-1008080</t>
  </si>
  <si>
    <t>Արտածման կոլեկտորի միջնամասի միջադիր</t>
  </si>
  <si>
    <t>131-1008148</t>
  </si>
  <si>
    <t>Արտածման կոլեկտորի  ամրացման գամասեղ</t>
  </si>
  <si>
    <t>131-1008151</t>
  </si>
  <si>
    <t xml:space="preserve">Հեղյուս  ձգվող  խամութի </t>
  </si>
  <si>
    <t>131-1008153</t>
  </si>
  <si>
    <t xml:space="preserve">Մանեկ  ձգվող  հեղյուսի  </t>
  </si>
  <si>
    <t>131-1008154</t>
  </si>
  <si>
    <t xml:space="preserve"> Արտածման գազատարի  խամութ ամբ.</t>
  </si>
  <si>
    <t>250538-П8</t>
  </si>
  <si>
    <t>303113-П</t>
  </si>
  <si>
    <t>303325-П8</t>
  </si>
  <si>
    <t>305852-П8</t>
  </si>
  <si>
    <t>308636-П8</t>
  </si>
  <si>
    <t xml:space="preserve">Ձախկողմյան արտածման կոլեկտորի ամրացման գամասեղ </t>
  </si>
  <si>
    <t>111-1011043</t>
  </si>
  <si>
    <t xml:space="preserve">Վռան  կենտրոնացնող  յուղի պոմպի  </t>
  </si>
  <si>
    <t>130-1010037-Б</t>
  </si>
  <si>
    <t>Յուղի ընդունման խողովակի կցաշուրթի  միջադիր</t>
  </si>
  <si>
    <t>130-1010040-Б</t>
  </si>
  <si>
    <t>Յուղի ընդունիչի ցանաց ամբ.</t>
  </si>
  <si>
    <t>130-1010075-Б</t>
  </si>
  <si>
    <t>ուղի ընդունիչի ցանացի  փակ</t>
  </si>
  <si>
    <t>130-1011010-Б2</t>
  </si>
  <si>
    <t>Յուղի պոմպ ամբ.</t>
  </si>
  <si>
    <t>130-1011020-В</t>
  </si>
  <si>
    <t xml:space="preserve"> Յուղի պոմպի վերին հատվածի կորպուս </t>
  </si>
  <si>
    <t>130-1011025-Б</t>
  </si>
  <si>
    <t>Յուղի պոմպի վերին հատվածի տարվող ատամնանիվի սռնի</t>
  </si>
  <si>
    <t>130-1011027</t>
  </si>
  <si>
    <t>Յուղի պոմպի  ստորին  հատվածի տարվող ատամնանիվի սռնի</t>
  </si>
  <si>
    <t>130-1011032-Б</t>
  </si>
  <si>
    <t>Յուղի պոմպի վերին  բաժնի  տարվող ատամնանիվ</t>
  </si>
  <si>
    <t>130-1011037-А2</t>
  </si>
  <si>
    <t>Յուղի պոմպի ստորին բաժնի   տարվող ատամնանիվ</t>
  </si>
  <si>
    <t>130-1011042-В</t>
  </si>
  <si>
    <t>Յուղի պոմպի լիսեռ</t>
  </si>
  <si>
    <t>130-1011045-Б</t>
  </si>
  <si>
    <t>Յուղի պոմպի վերին  բաժնի տանող ատամնանիվ</t>
  </si>
  <si>
    <t>130-1011049-А</t>
  </si>
  <si>
    <t>Յուղի պոմպի ստորինբաժնի  տանող ատամնանիվ</t>
  </si>
  <si>
    <t>130-1011050-В</t>
  </si>
  <si>
    <t>Յուղի պոմպի  կափարիչ ամբ.</t>
  </si>
  <si>
    <t>130-1011058-Б</t>
  </si>
  <si>
    <t xml:space="preserve">Զսպանակ ճնշումը նվազեցնող փականի </t>
  </si>
  <si>
    <t>130-1011061</t>
  </si>
  <si>
    <t>Յուղի պոմպի կորպուսի միջադիր</t>
  </si>
  <si>
    <t>130-1011062</t>
  </si>
  <si>
    <t>Կարգավորիչ-նվազեցնող և տարաթողման  փականնեի  խցան</t>
  </si>
  <si>
    <t>130-1011065-Б</t>
  </si>
  <si>
    <t>Յուղի պոմպի  կափարիչի միջադիր 0.17 մմ հաստությամբ</t>
  </si>
  <si>
    <t>130-1011090</t>
  </si>
  <si>
    <t>Յուղ զտման  կենտրոնախույզ փականի պլունժեր</t>
  </si>
  <si>
    <t>130-1011108-Б</t>
  </si>
  <si>
    <t xml:space="preserve"> Յուղի պոմպի կորպուսի   ստորին բաժին  ամբ.</t>
  </si>
  <si>
    <t>131-1010010-В</t>
  </si>
  <si>
    <t>Յուղի ընդունիչ ամբ.</t>
  </si>
  <si>
    <t>200232-П</t>
  </si>
  <si>
    <t>Հեղյուս կարճ ամրացման  յուղի պոմպի կկորպուսի</t>
  </si>
  <si>
    <t>200273-П8</t>
  </si>
  <si>
    <t>200277-П8</t>
  </si>
  <si>
    <t>301057-П</t>
  </si>
  <si>
    <t>304905-П</t>
  </si>
  <si>
    <t>305443-П8</t>
  </si>
  <si>
    <t xml:space="preserve">Հենքահյուս </t>
  </si>
  <si>
    <t>306200-П</t>
  </si>
  <si>
    <t>Գունդ</t>
  </si>
  <si>
    <t>122А-1013048</t>
  </si>
  <si>
    <t>Յուղի լցման և հեռացման ճկափող</t>
  </si>
  <si>
    <t>130-1013008-А</t>
  </si>
  <si>
    <t>Շարժիչի յուղի ռադիատոր  բարձակներով և ամրակներով</t>
  </si>
  <si>
    <t>130-1013010-Г</t>
  </si>
  <si>
    <t xml:space="preserve">Շարժիչի յուղի ռադիատոր  </t>
  </si>
  <si>
    <t>130-1013045-В</t>
  </si>
  <si>
    <t>Յուղի լցման խողովակ</t>
  </si>
  <si>
    <t>130-1013046-Г</t>
  </si>
  <si>
    <t>Յուղի  հեռացման  խողովակ</t>
  </si>
  <si>
    <t>130-1015370</t>
  </si>
  <si>
    <t>Բացթողման ծորակ /փական/</t>
  </si>
  <si>
    <t>130-1017015-10</t>
  </si>
  <si>
    <t>Յուղ մաքրման զտիչի  կորպուս ամբ.</t>
  </si>
  <si>
    <t>130-1017153</t>
  </si>
  <si>
    <t xml:space="preserve">  Զսպանակ կարգավորող տարալցման  փականի </t>
  </si>
  <si>
    <t>130-1017322</t>
  </si>
  <si>
    <t>Կենտրոնախուսի կաշվե կազմ</t>
  </si>
  <si>
    <t>130-1017335-10</t>
  </si>
  <si>
    <t>Կենտրոնախուսի կորպուսի կափարիչ</t>
  </si>
  <si>
    <t>130-1017336-10</t>
  </si>
  <si>
    <t>Կենտրոնախուսի  կորպուս վռաններով ամբ.</t>
  </si>
  <si>
    <t>130-1017337-10</t>
  </si>
  <si>
    <t>Կենտրոնախուսի  սռնի</t>
  </si>
  <si>
    <t>130-1017345-10</t>
  </si>
  <si>
    <t>Կենտրոնախուսի  սռնիի փող</t>
  </si>
  <si>
    <t>130-1017353</t>
  </si>
  <si>
    <t>Կենտրոնախուսի  յուղի ցողիչի խողովակ</t>
  </si>
  <si>
    <t>130-1017362-02</t>
  </si>
  <si>
    <t xml:space="preserve"> Կենտրոնախուսի  զտիչ ամբ.</t>
  </si>
  <si>
    <t>130-1017398-10</t>
  </si>
  <si>
    <t>Կենտրոնախուսի  մանեկ</t>
  </si>
  <si>
    <t>130-1017416-10</t>
  </si>
  <si>
    <t>Կենտրոնախուսի  ականոց  ստորին</t>
  </si>
  <si>
    <t>130-1017554-10</t>
  </si>
  <si>
    <t>Կենտրոնախուսի տեղդիր /միջուկ/</t>
  </si>
  <si>
    <t>164-1012045</t>
  </si>
  <si>
    <t>Արտացոլմամ վահանակ</t>
  </si>
  <si>
    <t>164-1017327</t>
  </si>
  <si>
    <t>Կենտրոնախուսի պայանի միջադիր</t>
  </si>
  <si>
    <t>164-1017349</t>
  </si>
  <si>
    <t xml:space="preserve">Կենտրոնախուսի պատյանի  ստորին մասի օղակ ռետինե խտվացքից  </t>
  </si>
  <si>
    <t>164-1017415-10</t>
  </si>
  <si>
    <t>Կենտրոնախուսի  ականոց  վերին</t>
  </si>
  <si>
    <t>201501-П8</t>
  </si>
  <si>
    <t>262542-П8</t>
  </si>
  <si>
    <t>305525-П8</t>
  </si>
  <si>
    <t>305899-П</t>
  </si>
  <si>
    <t>306389-П</t>
  </si>
  <si>
    <t xml:space="preserve">Օղախտվածք  ռետինե </t>
  </si>
  <si>
    <t>307715-П</t>
  </si>
  <si>
    <t>Օղակ սևեռման</t>
  </si>
  <si>
    <t>45 9952 9935</t>
  </si>
  <si>
    <t>Կաշվե պատյանի ամրացման փափուկ մանեկ</t>
  </si>
  <si>
    <t>645-1017351</t>
  </si>
  <si>
    <t>Ռոտորի մանեկի  միջադիր</t>
  </si>
  <si>
    <t>120-1103060</t>
  </si>
  <si>
    <t xml:space="preserve"> Ներածման փականի զսպանակ</t>
  </si>
  <si>
    <t>120-1103065</t>
  </si>
  <si>
    <t>Արտածման փականի զսպանակ</t>
  </si>
  <si>
    <t>120-3806048-Б</t>
  </si>
  <si>
    <t xml:space="preserve"> Ընդունման խողովակի երիթի ի միջադիր</t>
  </si>
  <si>
    <t>130-1101104-В</t>
  </si>
  <si>
    <t>Բարձակ  առջևի    վառելիքի բաքի ամրակապման</t>
  </si>
  <si>
    <t>130-1101105-В</t>
  </si>
  <si>
    <t>Բարձակ  առջևի    վառելիքի բաքի հետնամասի ամրակապման</t>
  </si>
  <si>
    <t>130-1101110-Б</t>
  </si>
  <si>
    <t>Վառելիքի բաքի  ամրացման խամութ ամբ.</t>
  </si>
  <si>
    <t>130-1101206-Б2</t>
  </si>
  <si>
    <t>Հետնամասի  վառելիքի բաքի ամրացման ձող/գերան/ ամբ</t>
  </si>
  <si>
    <t>130-1103040-А</t>
  </si>
  <si>
    <t xml:space="preserve"> Վառելիքի բաքի արտածման  փական</t>
  </si>
  <si>
    <t>130-1103050</t>
  </si>
  <si>
    <t>Վառելիքի բաքի ներածման  փական</t>
  </si>
  <si>
    <t>130-1103070-Б</t>
  </si>
  <si>
    <t>Վառելիքի բաքի խցանի  երեսքաշ ամբ.</t>
  </si>
  <si>
    <t>130-1103075-Б</t>
  </si>
  <si>
    <t>Վառելիքի բաքի խցանի   միջադիր</t>
  </si>
  <si>
    <t>130-1104039</t>
  </si>
  <si>
    <t>Վառելիքամուղ խողովակների ամրացման  կեռ</t>
  </si>
  <si>
    <t>130-1104050-Г</t>
  </si>
  <si>
    <t>Վառելիքի բաքի և նուրբ մաքրման զտիչի  միացման փող ամբ</t>
  </si>
  <si>
    <t>130-1104054-Г</t>
  </si>
  <si>
    <t>Նուրբ մաքրման զտիչի  միացման փող կորբյուրատորին ամբ.</t>
  </si>
  <si>
    <t>130-1104710-В</t>
  </si>
  <si>
    <t>Վառելիքի բաքի  ընդունման փող զտիչով ամբ.</t>
  </si>
  <si>
    <t>130-1104712-В</t>
  </si>
  <si>
    <t>Զտիչ ընդունման փողի  ամբ.</t>
  </si>
  <si>
    <t>130-1104741-А</t>
  </si>
  <si>
    <t>Ընդունման փողի զտիչ ամրացման երիթ</t>
  </si>
  <si>
    <t>130Т-1104020-Б</t>
  </si>
  <si>
    <t xml:space="preserve"> Վառելիքի բաքից դեպի կոշտ զտման  զտիչը գնացող փող  ամբ.</t>
  </si>
  <si>
    <t>130Т-1104138-Б</t>
  </si>
  <si>
    <t>Բառելիքի բաքից  դեպի կոշտ զտման  զտիչը գնացող  առաջևի փող ամբ.</t>
  </si>
  <si>
    <t>130Т-3806040-01</t>
  </si>
  <si>
    <t xml:space="preserve"> Վառելիքի մակարդակի ցուցիչ БМ117-Д-Т  տեսակի ամբ.</t>
  </si>
  <si>
    <t>131-1101010-В</t>
  </si>
  <si>
    <t>Վառելիքի բաք ամբ.</t>
  </si>
  <si>
    <t>131-1101183</t>
  </si>
  <si>
    <t>Օդահանման փողի  միացման ճկափող</t>
  </si>
  <si>
    <t>131-1101241</t>
  </si>
  <si>
    <t xml:space="preserve">Բառելիքի բաքի օդափհանման  փող </t>
  </si>
  <si>
    <t>131-1102010-Г</t>
  </si>
  <si>
    <t>Վառելիքի բաք լրացուցիչ ամբ.</t>
  </si>
  <si>
    <t>131-1103010-Б</t>
  </si>
  <si>
    <t>Վառելիքի բաքի խցան ամբ.</t>
  </si>
  <si>
    <t>131-1103048-Б2</t>
  </si>
  <si>
    <t>Վառելիքի բաք փական ամբ.</t>
  </si>
  <si>
    <t>131-1103052-Б2</t>
  </si>
  <si>
    <t>Վառելիքի բաք փականների  կորպուս ամբ.</t>
  </si>
  <si>
    <t>131-1104012-Б</t>
  </si>
  <si>
    <t>Անկյունակ ընդունող փողով ամբ.</t>
  </si>
  <si>
    <t>131-1104085</t>
  </si>
  <si>
    <t>Կոշտ զտման զտիչից գնացող  դեպի վառելիքի պոմպ  փող   ամբ.</t>
  </si>
  <si>
    <t>131-1104115-Б</t>
  </si>
  <si>
    <t>Բաքերի միացնող խողովակների  անկյունակ</t>
  </si>
  <si>
    <t>131-1104122</t>
  </si>
  <si>
    <t>Վառելիքամուղի  խողովակների ամրակապման բարձակ -աջ</t>
  </si>
  <si>
    <t>131-1104123</t>
  </si>
  <si>
    <t>Վառելիքամուղի  խողովակների  ամրակապման բարձակ  -ձախ</t>
  </si>
  <si>
    <t>131-1104272-А</t>
  </si>
  <si>
    <t>Վառելիքի բաքերի միացման փողեր ամբ.</t>
  </si>
  <si>
    <t>131-1104458</t>
  </si>
  <si>
    <t xml:space="preserve">  Լրացուցիչ վառելիքի բաքից   դեպի կոշտ մաքրման զտիչը  գնացող փողեր</t>
  </si>
  <si>
    <t>131-1104708-А2</t>
  </si>
  <si>
    <t>Լրացուցիչ վառելիքի բաքի  ընդունման  փող զտիչով ամբ</t>
  </si>
  <si>
    <t>201540-П8</t>
  </si>
  <si>
    <t>300303-418</t>
  </si>
  <si>
    <t>Միացնող երիթ</t>
  </si>
  <si>
    <t>306722-П29</t>
  </si>
  <si>
    <t>Կեռ</t>
  </si>
  <si>
    <t>306799-П</t>
  </si>
  <si>
    <t>Խամութ ճկափողի</t>
  </si>
  <si>
    <t>43.13-1105010</t>
  </si>
  <si>
    <t xml:space="preserve"> Վառելիքի կոշտ մաքրման զտիչ ամբ.</t>
  </si>
  <si>
    <t>43.13-1117010</t>
  </si>
  <si>
    <t>Վառելիքի նուրբ մաքրման զտիչ ամբ.</t>
  </si>
  <si>
    <t>150В-1105015-А</t>
  </si>
  <si>
    <t>Վառելիքի կոշտ մաքրման զտիչի կափարիչ</t>
  </si>
  <si>
    <t>150В-1105033</t>
  </si>
  <si>
    <t>Վառելիքի կոշտ մաքրման զտիչի  միջադիր</t>
  </si>
  <si>
    <t>150В-1105035</t>
  </si>
  <si>
    <t>Զտիչի կափարիչի ամրացման  հեղյուս</t>
  </si>
  <si>
    <t>150В-1105045</t>
  </si>
  <si>
    <t>Զտման  տարրի   միջադիր</t>
  </si>
  <si>
    <t>150В-1105048</t>
  </si>
  <si>
    <t>Վառելիքի կոշտ մաքրման զտիչի զսպանակ</t>
  </si>
  <si>
    <t>150В-1105060-А</t>
  </si>
  <si>
    <t>Վառելիքի կոշտ մաքրման զտիչիկորպուս ամբ.</t>
  </si>
  <si>
    <t>150В-1105081</t>
  </si>
  <si>
    <t>300304-П8</t>
  </si>
  <si>
    <t>375-1117135</t>
  </si>
  <si>
    <t>Վառելիքի նուրբ մաքրման զտիչի ամրակապման    բարձակ</t>
  </si>
  <si>
    <t>43.13-1105020</t>
  </si>
  <si>
    <t>Զտման  տարր ամբ.</t>
  </si>
  <si>
    <t>43.13-1117020</t>
  </si>
  <si>
    <t>Վառելիքի նուրբ մաքրման զտիչի կորպուս ամբ.</t>
  </si>
  <si>
    <t>43.13-1117021</t>
  </si>
  <si>
    <t>Վառելիքի նուրբ մաքրման զտիչի միջադիր</t>
  </si>
  <si>
    <t>43.13-1117035</t>
  </si>
  <si>
    <t>Զտման  տարրի զսպանակ</t>
  </si>
  <si>
    <t>43.13-1117041</t>
  </si>
  <si>
    <t>Վառելիքի նուրբ մաքրման զտիչի բաժակ</t>
  </si>
  <si>
    <t>11-1013</t>
  </si>
  <si>
    <t>Հետմղման լծակի զսպանակ</t>
  </si>
  <si>
    <t>111-1106170</t>
  </si>
  <si>
    <t>Վառելիքի պոմպ միջադիր</t>
  </si>
  <si>
    <t>130-1106026-В</t>
  </si>
  <si>
    <t>130-1106027-Б</t>
  </si>
  <si>
    <t>Փականի  պարունակ</t>
  </si>
  <si>
    <t>130-1106028</t>
  </si>
  <si>
    <t>Փականի զսպանակ</t>
  </si>
  <si>
    <t>130-1106036-Б</t>
  </si>
  <si>
    <t xml:space="preserve">Կափարիչ -թռթռամեղմիչ </t>
  </si>
  <si>
    <t>130-1106037</t>
  </si>
  <si>
    <t xml:space="preserve"> Վառելիքի պոմպ կափարիչի ներդիր</t>
  </si>
  <si>
    <t>130-1106056</t>
  </si>
  <si>
    <t>Հրիչի տափօղակ</t>
  </si>
  <si>
    <t>130-1106078-Б</t>
  </si>
  <si>
    <t>Շարժաբերի լծակ</t>
  </si>
  <si>
    <t>130-1106095-Б2</t>
  </si>
  <si>
    <t>Ձեռքի շարժաբերի լծակի լիսեռիկ ամբ.</t>
  </si>
  <si>
    <t>130-1106097</t>
  </si>
  <si>
    <t>Զտիչի ցանց</t>
  </si>
  <si>
    <t>130-1106099-Б</t>
  </si>
  <si>
    <t xml:space="preserve"> Զսպանակ</t>
  </si>
  <si>
    <t>130-1106128-Б</t>
  </si>
  <si>
    <t>Լծակի  սռնի</t>
  </si>
  <si>
    <t>130Т-1106015-Б</t>
  </si>
  <si>
    <t>առելիքի պոմպի  գլխիկ  փականներով ամբ.</t>
  </si>
  <si>
    <t>130Т-1106018-Б</t>
  </si>
  <si>
    <t xml:space="preserve">Վառելիքի պոմպի  գլխիկ  </t>
  </si>
  <si>
    <t>130Т-1106045-Б</t>
  </si>
  <si>
    <t>Վառելիքի պոմպի  զտիչ</t>
  </si>
  <si>
    <t>130Т-1106050</t>
  </si>
  <si>
    <t>Վառելիքի պոմպի դիաֆրագմա  հրիչով ամբ.</t>
  </si>
  <si>
    <t>130Т-1106051</t>
  </si>
  <si>
    <t>Վառելիքի պոմպի դիաֆրագմայի   սկավառակ</t>
  </si>
  <si>
    <t>130Т-1106055</t>
  </si>
  <si>
    <t>Հրիչ ամբողջական</t>
  </si>
  <si>
    <t>130Т-1106057-А</t>
  </si>
  <si>
    <t xml:space="preserve"> Դիաֆրագմայի  վերնամասի  տափօղակ</t>
  </si>
  <si>
    <t>130Т-1106061</t>
  </si>
  <si>
    <t>Դիաֆրագմայի զսպանակ</t>
  </si>
  <si>
    <t>130Т-1106094-В</t>
  </si>
  <si>
    <t>Վառելիքի պոմպի կորպուս</t>
  </si>
  <si>
    <t>130Т-1106096</t>
  </si>
  <si>
    <t xml:space="preserve"> Ցանց- տափօղակ</t>
  </si>
  <si>
    <t>130Т-1106146-А</t>
  </si>
  <si>
    <t>Դիաֆրագմայի  ներքևի  տափօղակ</t>
  </si>
  <si>
    <t>252948-П8</t>
  </si>
  <si>
    <t xml:space="preserve"> Գամ</t>
  </si>
  <si>
    <t>110-1106021</t>
  </si>
  <si>
    <t>Միջադիր</t>
  </si>
  <si>
    <t>110-1107073</t>
  </si>
  <si>
    <t>Վառելիքի մեխանիկական տնտեսման և ցայտիչի  կարգավորման  միջադիր պարապ ընթացքում</t>
  </si>
  <si>
    <t>110-1107177</t>
  </si>
  <si>
    <t>110-1107221</t>
  </si>
  <si>
    <t>Արագացման  պոմպի ասեղ</t>
  </si>
  <si>
    <t>120Д-1107247</t>
  </si>
  <si>
    <t>Վառելիքի մատուցման  փականի ներդիր</t>
  </si>
  <si>
    <t>121-1107042</t>
  </si>
  <si>
    <t>Խառնման  Խառման  խցերի ամրացման  հեղյուս</t>
  </si>
  <si>
    <t>121-1107260</t>
  </si>
  <si>
    <t xml:space="preserve"> Պտուտակի զսպանակ</t>
  </si>
  <si>
    <t>121-1107270-А</t>
  </si>
  <si>
    <t>Օդապաշտպանիչի ճոպանի  բարձակ</t>
  </si>
  <si>
    <t>121-1107274</t>
  </si>
  <si>
    <t xml:space="preserve"> ճոպանի  սեղմակ</t>
  </si>
  <si>
    <t>121-1107428</t>
  </si>
  <si>
    <t xml:space="preserve"> Արագացման պոմպի ներածման գնդաձև փական</t>
  </si>
  <si>
    <t>121-1107434-Б</t>
  </si>
  <si>
    <t xml:space="preserve"> Պարապ ընթացքի  կարգավորող ասեղ</t>
  </si>
  <si>
    <t>121-1107447</t>
  </si>
  <si>
    <t xml:space="preserve"> Ասեղի ուղու պտուտակ</t>
  </si>
  <si>
    <t>121-1107627</t>
  </si>
  <si>
    <t>Լողանի լծակի սռնի</t>
  </si>
  <si>
    <t>130-1007142-В2</t>
  </si>
  <si>
    <t xml:space="preserve"> Պոմպի արագացուցիչի ձգաձող</t>
  </si>
  <si>
    <t>130-1107044-Б</t>
  </si>
  <si>
    <t xml:space="preserve"> Դիֆֆուզոր փոքր</t>
  </si>
  <si>
    <t>130-1107085-01</t>
  </si>
  <si>
    <t>Լողանի խցիկի կորպուսի  ներդիր</t>
  </si>
  <si>
    <t>130-1107089</t>
  </si>
  <si>
    <t xml:space="preserve">  Խառնման   խցիկի  կորպուսի  ներդիր</t>
  </si>
  <si>
    <t>130-1107120-Б</t>
  </si>
  <si>
    <t xml:space="preserve">Պոմպի մխոց </t>
  </si>
  <si>
    <t>130-1107184</t>
  </si>
  <si>
    <t>Խցանների   խտացման ներդիրներ</t>
  </si>
  <si>
    <t>130-1107208-Б</t>
  </si>
  <si>
    <t>Էկոնոմայզերի հրիչ</t>
  </si>
  <si>
    <t>130-1107210-15</t>
  </si>
  <si>
    <t>Էկոնոմայզեր մեխանիկական ամբ</t>
  </si>
  <si>
    <t>130-1107230-Г2</t>
  </si>
  <si>
    <t xml:space="preserve"> Օդապաշտպանիչ  ամբ</t>
  </si>
  <si>
    <t>130-1107240-В2</t>
  </si>
  <si>
    <t>Օդապաշտպանչի պտուտակ ամբ.</t>
  </si>
  <si>
    <t>130-1107250-А</t>
  </si>
  <si>
    <t>Օդապաշտպանիչի լծակ ամբ.</t>
  </si>
  <si>
    <t>130-1107322-В</t>
  </si>
  <si>
    <t>Կորպուս վերնամասի</t>
  </si>
  <si>
    <t>130-1107342</t>
  </si>
  <si>
    <t xml:space="preserve"> Վառելիքի մղման զտիչի  խցան</t>
  </si>
  <si>
    <t>130-1107400-90</t>
  </si>
  <si>
    <t>Լողանի խցիկի կորպուս ամբ.</t>
  </si>
  <si>
    <t>130-1107409-Б</t>
  </si>
  <si>
    <t>Պարապ ընթացքի ցայտման   ծորակ</t>
  </si>
  <si>
    <t>130-1107442-Б</t>
  </si>
  <si>
    <t xml:space="preserve"> Լրիվ հզորության  ցայտման  ծորակ</t>
  </si>
  <si>
    <t>130-1107444-21</t>
  </si>
  <si>
    <t>Գլխավոր ցայտման ծորակ</t>
  </si>
  <si>
    <t>130-1107445-А2</t>
  </si>
  <si>
    <t xml:space="preserve"> Օդային շիթի ցայտման  ծորակ</t>
  </si>
  <si>
    <t>130-1107501</t>
  </si>
  <si>
    <t>Դիաֆրագմայ կորպուսիի մեխանիզմի ներդիր</t>
  </si>
  <si>
    <t>130-1107502</t>
  </si>
  <si>
    <t>Կորբյուրատորի   շարժաբերի իրանի  դրոսելային արգելակների միջդիր</t>
  </si>
  <si>
    <t>130-1107506-В</t>
  </si>
  <si>
    <t xml:space="preserve"> Խտացնող պաշտպանիչ խցօղակ</t>
  </si>
  <si>
    <t>130-1107507-В2</t>
  </si>
  <si>
    <t>Խառնման խցիկի  իրան</t>
  </si>
  <si>
    <t>130-1107508</t>
  </si>
  <si>
    <t>130-1107509-Г</t>
  </si>
  <si>
    <t>Դրոսելային արգելակների սռնի լծակով ամբ.</t>
  </si>
  <si>
    <t>130-1107515-Б</t>
  </si>
  <si>
    <t>Դիաֆրագման ձգաձողով ամբ.</t>
  </si>
  <si>
    <t>130-1107516-Б</t>
  </si>
  <si>
    <t xml:space="preserve"> Հենակային պտտուտակ</t>
  </si>
  <si>
    <t>130-1107519</t>
  </si>
  <si>
    <t>Դիաֆրագմաի սկավառակ</t>
  </si>
  <si>
    <t>130-1107523</t>
  </si>
  <si>
    <t>Դիաֆրագմաի մեխանիզմի կորպուս</t>
  </si>
  <si>
    <t>130-1107525-В</t>
  </si>
  <si>
    <t>Սահմանափակիչի լծակ ամբ.</t>
  </si>
  <si>
    <t>130-1107533-Г</t>
  </si>
  <si>
    <t>Դրոսելային արգելակման շարժաբերի  կորպուս ամբ.</t>
  </si>
  <si>
    <t>130-1107537</t>
  </si>
  <si>
    <t>Վակումային  սահմանափակիչի ցայտիչ</t>
  </si>
  <si>
    <t>130-1107538</t>
  </si>
  <si>
    <t>Օդի սահմանափակիչի ցայտիչ</t>
  </si>
  <si>
    <t>130-1107541-Е</t>
  </si>
  <si>
    <t>130-1107547-А2</t>
  </si>
  <si>
    <t>Շառժաբերի լիսեռիկ /պտուտակ/</t>
  </si>
  <si>
    <t>130-1107553</t>
  </si>
  <si>
    <t xml:space="preserve">Դրոսելային սահմանափակիչի  կապակցման լծակ </t>
  </si>
  <si>
    <t>130-1107586</t>
  </si>
  <si>
    <t xml:space="preserve"> Սահմանափակիչի կափարիչ</t>
  </si>
  <si>
    <t>130-1107589</t>
  </si>
  <si>
    <t xml:space="preserve"> Պտտույտների սահմանափակիչի կափարիչի միջադիր</t>
  </si>
  <si>
    <t>130-1107596</t>
  </si>
  <si>
    <t>Զսպանակի պտուտակ</t>
  </si>
  <si>
    <t>130-1107625</t>
  </si>
  <si>
    <t>Լողանը լծակով.ամբ.</t>
  </si>
  <si>
    <t>130-1107010</t>
  </si>
  <si>
    <t xml:space="preserve">Կորբյուրատոր  </t>
  </si>
  <si>
    <t>220050-П8</t>
  </si>
  <si>
    <t>Պտուտակ</t>
  </si>
  <si>
    <t>220078-П29</t>
  </si>
  <si>
    <t>222501-П8</t>
  </si>
  <si>
    <t>222525-П8</t>
  </si>
  <si>
    <t>222963-П8</t>
  </si>
  <si>
    <t>258000-П29</t>
  </si>
  <si>
    <t>Երիթակ</t>
  </si>
  <si>
    <t>301052-П8</t>
  </si>
  <si>
    <t>301495-П8</t>
  </si>
  <si>
    <t xml:space="preserve">  Հեղյուս կարգավող</t>
  </si>
  <si>
    <t>К80-1107076</t>
  </si>
  <si>
    <t>120-1108042</t>
  </si>
  <si>
    <t>Ոտնակի բարձակ</t>
  </si>
  <si>
    <t>121-1108065</t>
  </si>
  <si>
    <t>Ձգվող զսպանակ</t>
  </si>
  <si>
    <t>130-1108010</t>
  </si>
  <si>
    <t>Ակսելերատորի ոտնակ ամբ.</t>
  </si>
  <si>
    <t>130-1108040-А2</t>
  </si>
  <si>
    <t xml:space="preserve"> Միջանկյալ  ձող ակսելերատորի ամբ.</t>
  </si>
  <si>
    <t>130-1108048-Б</t>
  </si>
  <si>
    <t>Ակսելերատորի ոտնակի կարգավորիչ</t>
  </si>
  <si>
    <t>130-1108067-А</t>
  </si>
  <si>
    <t>Զսպանակի  ունկ</t>
  </si>
  <si>
    <t>130-1108072</t>
  </si>
  <si>
    <t xml:space="preserve"> Զսպանակի պնդացնող կեռիկ</t>
  </si>
  <si>
    <t>130-5301307</t>
  </si>
  <si>
    <t xml:space="preserve">Ակսելերատորի  ձգաձողի խտվացք </t>
  </si>
  <si>
    <t>130Т-1108100</t>
  </si>
  <si>
    <t>Կորբյուրատորի օդապաշտպանիչի ձգաձող ամբ</t>
  </si>
  <si>
    <t>130Т-1108120-А</t>
  </si>
  <si>
    <t>Ակսելերատորի ձեռքի կառավարման ձգաձող ամբ.</t>
  </si>
  <si>
    <t>150В-1108034</t>
  </si>
  <si>
    <t>Ակսելերատոր ոտնակի  ձգաձող ամբ.</t>
  </si>
  <si>
    <t>16-0685</t>
  </si>
  <si>
    <t>Ակսելերատորի ձռքի կառավարման ձգման  ճոպանի ջղերի սեղմչ</t>
  </si>
  <si>
    <t>260012-П29</t>
  </si>
  <si>
    <t xml:space="preserve"> Մատ</t>
  </si>
  <si>
    <t>260025-П8</t>
  </si>
  <si>
    <t>Մատ</t>
  </si>
  <si>
    <t>509501-П8</t>
  </si>
  <si>
    <t>Եղանիկ</t>
  </si>
  <si>
    <t>120-1109049</t>
  </si>
  <si>
    <t xml:space="preserve"> Ներածծման  խողովակի միջադիր</t>
  </si>
  <si>
    <t>130-1109250</t>
  </si>
  <si>
    <t>Օդի զտիչի օդահավաք</t>
  </si>
  <si>
    <t>130-1109259</t>
  </si>
  <si>
    <t>Օդահավաքի ճկվող զսպանակ/հրումային/</t>
  </si>
  <si>
    <t>130-3917027</t>
  </si>
  <si>
    <t>Ճկափողի խամութ</t>
  </si>
  <si>
    <t>131-1109010-А</t>
  </si>
  <si>
    <t>Օդի զտիչ ВПМ-3 տեսակի ամբ.</t>
  </si>
  <si>
    <t>131-1109076</t>
  </si>
  <si>
    <t xml:space="preserve">Օդի զտիչի կորպուս </t>
  </si>
  <si>
    <t>131-1109172</t>
  </si>
  <si>
    <t>Օդի զտիչի ամրակապման  բարձակ</t>
  </si>
  <si>
    <t>131-1109201</t>
  </si>
  <si>
    <t>Զտող տարրեր կափարիչով ամբ.</t>
  </si>
  <si>
    <t>131-1109206</t>
  </si>
  <si>
    <t>Օդի զտիչի հատակ ամբ.</t>
  </si>
  <si>
    <t>131-1109308</t>
  </si>
  <si>
    <t xml:space="preserve"> Լծակ ամբ.</t>
  </si>
  <si>
    <t>131-1109315-А</t>
  </si>
  <si>
    <t>Օդի զտիչի ամրացման  սյուն  պնդացնող տափօղակներով</t>
  </si>
  <si>
    <t>131-1109318</t>
  </si>
  <si>
    <t>Ճոպանի զսպանակ</t>
  </si>
  <si>
    <t>131-1109319</t>
  </si>
  <si>
    <t>Ճոպան</t>
  </si>
  <si>
    <t>131-1109610</t>
  </si>
  <si>
    <t>Կորբյուրատորի  ներծծման կարճախողովակ</t>
  </si>
  <si>
    <t>131-1109619</t>
  </si>
  <si>
    <t>Օդատարի միացման ռետինե  կարճախողովակ</t>
  </si>
  <si>
    <t>131-3509276-А</t>
  </si>
  <si>
    <t>Օդը կոմպրեսորին մատակարարող  ճկափող</t>
  </si>
  <si>
    <t>220174-П2</t>
  </si>
  <si>
    <t>Խամութ  ամրացման  պտուտակ</t>
  </si>
  <si>
    <t>250639-П8</t>
  </si>
  <si>
    <t>308719-П8</t>
  </si>
  <si>
    <t xml:space="preserve">Խամութ </t>
  </si>
  <si>
    <t>421364-П</t>
  </si>
  <si>
    <t>130-1110920-А2</t>
  </si>
  <si>
    <t>Շարժիչի ԾՆԿ լիսեռի  պտույտնեի կենտրոնախուս սահմանափակիչի ցուցիչ</t>
  </si>
  <si>
    <t>130-1110929</t>
  </si>
  <si>
    <t>Պտույտների կենտրոնախուս սահմանափակիչի ցուցիչի միջադիր</t>
  </si>
  <si>
    <t>130-1110970-Б</t>
  </si>
  <si>
    <t>Պտույտների կենտրոնախուս սահմանափակիչի ցուցիչիկափարիչ ռոտորի խցօղակավ ամբ</t>
  </si>
  <si>
    <t>130-1110989</t>
  </si>
  <si>
    <t xml:space="preserve"> Կենտրոնախուս սահմանափակիչի ցուցիչի կափարիչի միջադիր</t>
  </si>
  <si>
    <t>130-1110990-В2</t>
  </si>
  <si>
    <t>Կենտրոնախուս սահմանափակիչի ցուցիչի  փականներ նստացրած ամբ.</t>
  </si>
  <si>
    <t>130Т-1110280-А</t>
  </si>
  <si>
    <t xml:space="preserve"> Կորբյուրատորից կենտրոնախուս սահմանափակիչի ցուցիչի կողային  անցքը գնացող խողովակ</t>
  </si>
  <si>
    <t>130Т-1110284-А</t>
  </si>
  <si>
    <t>Կորբյուրատորից կենտրոնախուս սահմանափակիչի ցուցիչի  կենտրոնական  անցքը գնացող խողովակ</t>
  </si>
  <si>
    <t>200220-П8</t>
  </si>
  <si>
    <t>130-1201010-Б2</t>
  </si>
  <si>
    <t xml:space="preserve"> Խլացուցիչ ամբ.</t>
  </si>
  <si>
    <t>130-1203047</t>
  </si>
  <si>
    <t>Խլացուցիչի ամրացման խամութ</t>
  </si>
  <si>
    <t>130-1203137-Б</t>
  </si>
  <si>
    <t xml:space="preserve"> Ձգվող երիթ/ֆլանեց/ ընդունող  խողովակի  </t>
  </si>
  <si>
    <t>130-1203151</t>
  </si>
  <si>
    <t>Խլացուցիչի արտածման  խողովակի  ամրացման թիթեղ</t>
  </si>
  <si>
    <t>130-1203303</t>
  </si>
  <si>
    <t>Խլացուցիչի  մեղմիչի կախոցքի վռան</t>
  </si>
  <si>
    <t>130-1203305</t>
  </si>
  <si>
    <t>Մեղմիչի ճղվող վռան</t>
  </si>
  <si>
    <t>130-3508049</t>
  </si>
  <si>
    <t>Բարձակի առաջնադիր</t>
  </si>
  <si>
    <t>131-1203010-Б3</t>
  </si>
  <si>
    <t xml:space="preserve"> Խլացուցիչի ընդունման  խողովակ աջից ամբ.</t>
  </si>
  <si>
    <t>131-1203011-Б2</t>
  </si>
  <si>
    <t>Խլացուցիչի ընդունման  խողովակ ձախից</t>
  </si>
  <si>
    <t>131-1203047</t>
  </si>
  <si>
    <t xml:space="preserve"> Արտածման խողովակի  ամրացման խամութ </t>
  </si>
  <si>
    <t>131-1203049</t>
  </si>
  <si>
    <t xml:space="preserve">  Ընդունող խողովակի  ամրացման խամութ </t>
  </si>
  <si>
    <t>131-1203055-Б</t>
  </si>
  <si>
    <t xml:space="preserve">Խլացուցիչի արտածման ծայրի ամրակապման բարձակ շրջանակին </t>
  </si>
  <si>
    <t>131-1203218</t>
  </si>
  <si>
    <t>Արտածման խողովակ նիպելով ամբ.</t>
  </si>
  <si>
    <t>200315-П8</t>
  </si>
  <si>
    <t>200321-П8</t>
  </si>
  <si>
    <t>Հեղյուս երկար</t>
  </si>
  <si>
    <t>201505-П8</t>
  </si>
  <si>
    <t>250538-П</t>
  </si>
  <si>
    <t>306322-П</t>
  </si>
  <si>
    <t>Երիթի  /ֆլանեց/ ներդիր ամբ.</t>
  </si>
  <si>
    <t>308624-П8</t>
  </si>
  <si>
    <t>120-1304022-Б</t>
  </si>
  <si>
    <t xml:space="preserve"> Ռադիատորի խցանի միջադիր</t>
  </si>
  <si>
    <t>121-1801028</t>
  </si>
  <si>
    <t>Ռադիտորի կախոցքի բարձիկ ամբ.</t>
  </si>
  <si>
    <t>121-1801040</t>
  </si>
  <si>
    <t>Վռան տարահրման</t>
  </si>
  <si>
    <t>130-1301035</t>
  </si>
  <si>
    <t>Ռադիատորի  հովացման խողովակ</t>
  </si>
  <si>
    <t>130-1302029</t>
  </si>
  <si>
    <t>Ռադիատորի կախոցքի  շրջանակ լայնակի  կտրվածքով</t>
  </si>
  <si>
    <t>130-1303014-Б2</t>
  </si>
  <si>
    <t>Ջրատարի շապիկի արտածման կարճախողովակ -վերին</t>
  </si>
  <si>
    <t>130-1303026</t>
  </si>
  <si>
    <t>Ռադիատորից կոլեկտոր գնացող  ջրասույզ կարճախողովակ</t>
  </si>
  <si>
    <t>130-1303028-Б</t>
  </si>
  <si>
    <t xml:space="preserve"> Ռադիատորի  ջրահեռացման կարճախողովակի ծունկ</t>
  </si>
  <si>
    <t>130-1303030</t>
  </si>
  <si>
    <t>ողանցիկ ճկափող  միացումներով</t>
  </si>
  <si>
    <t>130-1303051</t>
  </si>
  <si>
    <t>Ջրահեռացման շապիկի կարճախողովակ  ներքևի</t>
  </si>
  <si>
    <t>130-1303095-Б</t>
  </si>
  <si>
    <t>Ջրահեռացման  ճկափողի ճղվող զսպանակ</t>
  </si>
  <si>
    <t>130-1303117-Б</t>
  </si>
  <si>
    <t>Ջրամատակարարման  ճկափողի տարահրվող զսպանակ</t>
  </si>
  <si>
    <t>130-1303143</t>
  </si>
  <si>
    <t>Վերին խողովակի միջադիր</t>
  </si>
  <si>
    <t>130-1304010</t>
  </si>
  <si>
    <t>Ռադիատորի խցան ամբ.</t>
  </si>
  <si>
    <t>130-1305010-Е</t>
  </si>
  <si>
    <t>Հովացման համակարգի ջրահեռացման փական/ծորակ/ ամբ.</t>
  </si>
  <si>
    <t>130-1305069-Г</t>
  </si>
  <si>
    <t>Փականի ղեկավարման շարժաբերի ձող</t>
  </si>
  <si>
    <t>130-1306010-А</t>
  </si>
  <si>
    <t xml:space="preserve"> ԹերմոստատТС101 տեսակի ամբ.</t>
  </si>
  <si>
    <t>130-1307009-Б3</t>
  </si>
  <si>
    <t>Ջրի պոմպ  փոկանիվով ամբ.</t>
  </si>
  <si>
    <t>130-1307010-Б4</t>
  </si>
  <si>
    <t>Ջրի պոմպ ամբ.</t>
  </si>
  <si>
    <t>130-1308010-06</t>
  </si>
  <si>
    <t xml:space="preserve"> Օդափոխման համակարգի հովացման թևանիվ ամբ.</t>
  </si>
  <si>
    <t>130-1309010</t>
  </si>
  <si>
    <t>Օդափոխման թևանիվի կաշվե  պատյան ամբ.</t>
  </si>
  <si>
    <t>130-1310110</t>
  </si>
  <si>
    <t>Ռադիատրի շերտափեղկ ամբ.</t>
  </si>
  <si>
    <t>130-1310210</t>
  </si>
  <si>
    <t>Շերտափեղկի  կառավարման ձգաձող բարձակով ամբ.</t>
  </si>
  <si>
    <t>130-1310230-А</t>
  </si>
  <si>
    <t>Շերտափեղկի  շարժաբերի  ամրակապման  բարձակ</t>
  </si>
  <si>
    <t>130-1310346</t>
  </si>
  <si>
    <t xml:space="preserve"> Ձգաձողի արտաքին ծածկույթի  սեղմիչ  վերջնակետի </t>
  </si>
  <si>
    <t>131-1301007-Б2</t>
  </si>
  <si>
    <t xml:space="preserve"> Ռադիատոր ամբ.</t>
  </si>
  <si>
    <t>250634-П8</t>
  </si>
  <si>
    <t>250871-П8</t>
  </si>
  <si>
    <t>252017-П8</t>
  </si>
  <si>
    <t>252178-П8</t>
  </si>
  <si>
    <t>301361-П8</t>
  </si>
  <si>
    <t>302052-П8</t>
  </si>
  <si>
    <t>306700-П</t>
  </si>
  <si>
    <t>Խամութ ամբ</t>
  </si>
  <si>
    <t>308344-П</t>
  </si>
  <si>
    <t>308736-П</t>
  </si>
  <si>
    <t>120-1307026</t>
  </si>
  <si>
    <t xml:space="preserve"> Ջրցան</t>
  </si>
  <si>
    <t>120-1307040-Б3</t>
  </si>
  <si>
    <t xml:space="preserve"> Ջրի պոմպի  թևանիվի խցուկի  խտվաքային տափօղակ</t>
  </si>
  <si>
    <t>120-1307044</t>
  </si>
  <si>
    <t xml:space="preserve"> Զսպաննային օղակ</t>
  </si>
  <si>
    <t>120-1307051</t>
  </si>
  <si>
    <t xml:space="preserve"> Հետևի առանցքակալ</t>
  </si>
  <si>
    <t>130-1307013-Б</t>
  </si>
  <si>
    <t>Առանցքակալի իրան</t>
  </si>
  <si>
    <t>130-1307015</t>
  </si>
  <si>
    <t xml:space="preserve"> Ջրի պոմպի իրան</t>
  </si>
  <si>
    <t>130-1307023-Г</t>
  </si>
  <si>
    <t>Ջրի պոմպի լիսեռ</t>
  </si>
  <si>
    <t>130-1307032-А4</t>
  </si>
  <si>
    <t xml:space="preserve">  Թևիկը  թիթեղով ամբ.</t>
  </si>
  <si>
    <t>130-1307033-А4</t>
  </si>
  <si>
    <t>Ջրի պոմպի  ռետինե խտվածք ամբ.</t>
  </si>
  <si>
    <t>130-1307048</t>
  </si>
  <si>
    <t>Ջրի պոմպի միջադիր</t>
  </si>
  <si>
    <t>130-1307052</t>
  </si>
  <si>
    <t xml:space="preserve"> Վռան տարահրվող </t>
  </si>
  <si>
    <t>130-1307053</t>
  </si>
  <si>
    <t>Ջրի պոմպի առջևի առանցքակալի  հենաօղ</t>
  </si>
  <si>
    <t>130-1307246</t>
  </si>
  <si>
    <t>Ջրի պոմպի առանցքակալի իրանի  միջադիր</t>
  </si>
  <si>
    <t>130-1308025-Б3</t>
  </si>
  <si>
    <t xml:space="preserve"> Օդանցքի թևանիվի փոկանիվ</t>
  </si>
  <si>
    <t>130-1308027-Б</t>
  </si>
  <si>
    <t>Օդանցքի թևանիվի փոկանիվի  կունդ</t>
  </si>
  <si>
    <t>301222-П8</t>
  </si>
  <si>
    <t>304814-П</t>
  </si>
  <si>
    <t xml:space="preserve"> Յուղի որակիչ</t>
  </si>
  <si>
    <t>305836-П</t>
  </si>
  <si>
    <t>306574-П</t>
  </si>
  <si>
    <t>Առջևի առանցքակալ</t>
  </si>
  <si>
    <t>308618-П8</t>
  </si>
  <si>
    <t xml:space="preserve">Գամասեղ երկար </t>
  </si>
  <si>
    <t>130-1601022</t>
  </si>
  <si>
    <t>Կցորդիչի կաշեպաշտպան իամբ.</t>
  </si>
  <si>
    <t>130-1601090</t>
  </si>
  <si>
    <t>Սեղմիչ սկավառակ կցորդիչի կաշեպաշտպան իրանով ամբ.</t>
  </si>
  <si>
    <t>130-1601095</t>
  </si>
  <si>
    <t>Սեղմիչ սկավառակի  թաթիկ</t>
  </si>
  <si>
    <t>130-1601105</t>
  </si>
  <si>
    <t>Սեղմիչ սկավառակի թաթիկի մատ</t>
  </si>
  <si>
    <t>130-1601118</t>
  </si>
  <si>
    <t>Կցորդման սեղմող զսպանակի  մեկուսացնող տափօղակ</t>
  </si>
  <si>
    <t>130-1601130</t>
  </si>
  <si>
    <t>Կցորդման տարվող սկավառակ</t>
  </si>
  <si>
    <t>130-1601138-А2</t>
  </si>
  <si>
    <t>Կցորդիչի շփման  մակադրակ</t>
  </si>
  <si>
    <t>130-1601142</t>
  </si>
  <si>
    <t>Տարվող սկավառակի  կունդ</t>
  </si>
  <si>
    <t>130-1601150</t>
  </si>
  <si>
    <t xml:space="preserve"> Կափույրի զսպանակ</t>
  </si>
  <si>
    <t>130-1601153</t>
  </si>
  <si>
    <t>Կափույրի սկավառակ</t>
  </si>
  <si>
    <t>130-1601178</t>
  </si>
  <si>
    <t>Կցորդիչի թաթիկի ելուստների  կարգավորող մանեկ</t>
  </si>
  <si>
    <t>130-1601183</t>
  </si>
  <si>
    <t xml:space="preserve"> Կարգավորող մանեկի հենման թիթեղ</t>
  </si>
  <si>
    <t>130М-1601115</t>
  </si>
  <si>
    <t xml:space="preserve"> Կցորդիչի սեղմող զսպանակ</t>
  </si>
  <si>
    <t>20452-П8</t>
  </si>
  <si>
    <t>Հենման թիթեղի ամրացման  հեղյուս</t>
  </si>
  <si>
    <t>301315-П</t>
  </si>
  <si>
    <t>301380-П8</t>
  </si>
  <si>
    <t>304104-П</t>
  </si>
  <si>
    <t xml:space="preserve"> Կցորդիչի շփման  մակադրակների ամրացման գամ</t>
  </si>
  <si>
    <t>306230-П</t>
  </si>
  <si>
    <t>Ասեղնավոր հոլովակ</t>
  </si>
  <si>
    <t>307015-П</t>
  </si>
  <si>
    <t>252136-П3</t>
  </si>
  <si>
    <t>Զսպանային տափօղակ</t>
  </si>
  <si>
    <t>375-1601090</t>
  </si>
  <si>
    <t>Կսորդիչի սեղմիչ սկավառակ կաշվեպաշտպանիչով ամբ.</t>
  </si>
  <si>
    <t>375-1601091</t>
  </si>
  <si>
    <t>Կցորդիչ սկավառակ  տաող միջին ամբ.</t>
  </si>
  <si>
    <t>375-1601130</t>
  </si>
  <si>
    <t>120-1602034-В</t>
  </si>
  <si>
    <t>Արգելակման  ու կցորդման ոտնակ քաշող զսպանակի</t>
  </si>
  <si>
    <t>120-1602046</t>
  </si>
  <si>
    <t>Կցորդման միացման երկժանի</t>
  </si>
  <si>
    <t>120-1602051</t>
  </si>
  <si>
    <t>Երկժանու վռան</t>
  </si>
  <si>
    <t>120-3507046</t>
  </si>
  <si>
    <t xml:space="preserve"> Գնդաձև մանեկ ձողի</t>
  </si>
  <si>
    <t>130-1602018</t>
  </si>
  <si>
    <t xml:space="preserve"> Կցորդիչի ոտնակի վերին մաս</t>
  </si>
  <si>
    <t>130-1602019-А2</t>
  </si>
  <si>
    <t>Կցորդիչի ոտնակի ներքին մաս</t>
  </si>
  <si>
    <t>130-1602026</t>
  </si>
  <si>
    <t xml:space="preserve"> Կցորդիչի անջատման ձող</t>
  </si>
  <si>
    <t>130-1602036-А</t>
  </si>
  <si>
    <t xml:space="preserve">Կցորդիչի ոտնակի ռետինե խտվածք </t>
  </si>
  <si>
    <t>130-1602037</t>
  </si>
  <si>
    <t>Ձգաձող զսպանակ</t>
  </si>
  <si>
    <t>130-1602045</t>
  </si>
  <si>
    <t>Կցորդիչի անջատման երկժանու   լծակ</t>
  </si>
  <si>
    <t>130-1602054</t>
  </si>
  <si>
    <t xml:space="preserve">Կցորդիչի անջատման  առանցքակալի  օղագոտի </t>
  </si>
  <si>
    <t>130-1602055</t>
  </si>
  <si>
    <t>Вал педали сцепления Կցորդիչի ոտնակի  լիսեռ</t>
  </si>
  <si>
    <t>130-1602063</t>
  </si>
  <si>
    <t>Կցորդիչի ոտնակի  լիսեռ բարձակ  վռանով</t>
  </si>
  <si>
    <t>130-1602077</t>
  </si>
  <si>
    <t>Կցորդիչի անջատման   առանցքակակի  խլման օղագոտի</t>
  </si>
  <si>
    <t>130-1602104</t>
  </si>
  <si>
    <t>Կցորդիչի  ոտնակի  լիսեռի լծակ</t>
  </si>
  <si>
    <t>130-1602126</t>
  </si>
  <si>
    <t>Երկժանու  երիթ  վռանով  ամբ.</t>
  </si>
  <si>
    <t>200369-П8</t>
  </si>
  <si>
    <t>304817-П</t>
  </si>
  <si>
    <t>Յուղի մղիչ ամբ.</t>
  </si>
  <si>
    <t>305614-П</t>
  </si>
  <si>
    <t>306559-П</t>
  </si>
  <si>
    <t>Առացքակալ</t>
  </si>
  <si>
    <t>418256-П</t>
  </si>
  <si>
    <t>Սեգմենտաձև  երիթ</t>
  </si>
  <si>
    <t>120-1701180</t>
  </si>
  <si>
    <t>Ատամնանիվի բլոկի հոլովակային  առանցքակալ</t>
  </si>
  <si>
    <t>130-1701015-Б2</t>
  </si>
  <si>
    <t xml:space="preserve"> Փոխանցման տուփի քարտեր</t>
  </si>
  <si>
    <t>130-1701020</t>
  </si>
  <si>
    <t>Փոխանցման տուփի քարտեր  մտոցի   կափարիչ</t>
  </si>
  <si>
    <t>130-1701021</t>
  </si>
  <si>
    <t>Փոխանցման տուփի քարտեր  մտոցի  կափարիչի միջադիր</t>
  </si>
  <si>
    <t>130-1701030-Б</t>
  </si>
  <si>
    <t>Փոխանցման տուփի  առաջնային լիսեռ</t>
  </si>
  <si>
    <t>130-1701040-Б</t>
  </si>
  <si>
    <t xml:space="preserve"> Փ.տուփի  առաջնային լիսեռի  առանցքակալի կափարիչ</t>
  </si>
  <si>
    <t>130-1701042</t>
  </si>
  <si>
    <t>Փ.տուփի  առաջնային լիսեռի  առանցքակալի կափարիչի միջադիր</t>
  </si>
  <si>
    <t>130-1701048-Б</t>
  </si>
  <si>
    <t xml:space="preserve">Փ.տուփի  միջանկյալ լիսեռ </t>
  </si>
  <si>
    <t>130-1701051</t>
  </si>
  <si>
    <t>Փ.տուփի  միջանկյալ լիսեռ  երրորդ  փոխհաղորդման ատամնանիվ</t>
  </si>
  <si>
    <t>130-1701054</t>
  </si>
  <si>
    <t>Փ.տուփի  միջանկյալ լիսեռի հետնամուտքի ատամնանիվ</t>
  </si>
  <si>
    <t>130-1701056</t>
  </si>
  <si>
    <t xml:space="preserve">Փ.տուփի  միջանկյալ լիսեռ հիմնական կառչման ատամնանիվ </t>
  </si>
  <si>
    <t>130-1701059-А</t>
  </si>
  <si>
    <t>Փ.տուփի  միջանկյալ լիսեռի ճողված վռան</t>
  </si>
  <si>
    <t>130-1701061</t>
  </si>
  <si>
    <t>Փ.տուփի  միջանկյալ լիսեռ  հետին առանցքակալի  դիմակայուն մանեկ</t>
  </si>
  <si>
    <t>130-1701074</t>
  </si>
  <si>
    <t xml:space="preserve"> Հետնամուտքի գնդիկավոր առանցքակալի  կափարիչ անդրադարջիչով   միջանկյալ լիսեռի </t>
  </si>
  <si>
    <t>130-1701075</t>
  </si>
  <si>
    <t>Միջանկյալ լիսեռի հետին առանցքակալի  կափարիչ միջադիր</t>
  </si>
  <si>
    <t>130-1701082</t>
  </si>
  <si>
    <t xml:space="preserve"> Հետընթացքի  ատամնանիվների բլոկ</t>
  </si>
  <si>
    <t>130-1701086-А</t>
  </si>
  <si>
    <t>130-1701092</t>
  </si>
  <si>
    <t xml:space="preserve"> Հետընթացքի ատամնանիվների  բլոկի սռնի</t>
  </si>
  <si>
    <t>130-1701105-Б2</t>
  </si>
  <si>
    <t xml:space="preserve">Փ.տուփի երկրորդային լիսեռ </t>
  </si>
  <si>
    <t>130-1701112</t>
  </si>
  <si>
    <t xml:space="preserve">Փ.տուփի  առաջնային  փոխանցման և հետընթացքի երկրորդային լիսեռ </t>
  </si>
  <si>
    <t>130-1701127</t>
  </si>
  <si>
    <t>Փ.տուփի երկրորդային լիսեռի երկրոդական փոխանցման ատամնանիվ</t>
  </si>
  <si>
    <t>130-1701128</t>
  </si>
  <si>
    <t>Փ.տուփի երկրորդային լիսեռի երկրոդական փոխանցման ատամնանիվի հենման տափօղակ</t>
  </si>
  <si>
    <t>130-1701130</t>
  </si>
  <si>
    <t>Փ.տուփի  երրորդ փոխանցման դիմակայուն տափօղակ</t>
  </si>
  <si>
    <t>130-1701131</t>
  </si>
  <si>
    <t>Փ.տուփի  երրորդ փոխանցման   ատամնանիվ երկրորդական լիսեռի</t>
  </si>
  <si>
    <t>130-1701146</t>
  </si>
  <si>
    <t xml:space="preserve"> Փ.տուփի երկրորդային լիսեռի  հետև առանցքակալի կափարիչի միջադիր </t>
  </si>
  <si>
    <t>130-1701150-А</t>
  </si>
  <si>
    <t>Երկրորդ և երրորդ փոխանցումների համաժանիչ</t>
  </si>
  <si>
    <t>130-1701151-А</t>
  </si>
  <si>
    <t>Չորորդ ևհինգերորդդ փոխանցումների համաժանիչ</t>
  </si>
  <si>
    <t>130-1701181</t>
  </si>
  <si>
    <t>Չորորդ փոխանցման  երկրորդային լիսեռի ատամնանիվ</t>
  </si>
  <si>
    <t>130-1701182</t>
  </si>
  <si>
    <t>Չորորդ փոխանցման  երկրորդային լիսեռի ատամնանիվի վռան</t>
  </si>
  <si>
    <t>130-1701185</t>
  </si>
  <si>
    <t xml:space="preserve"> փոխանցման միջանկյալ լիսեռի ատամնանիվ</t>
  </si>
  <si>
    <t>130-1701187</t>
  </si>
  <si>
    <t xml:space="preserve">Տափօղակ դիմադիր </t>
  </si>
  <si>
    <t>130-1701199</t>
  </si>
  <si>
    <t xml:space="preserve"> 3-րդ և 4-րդ փոխանցման  երկրորդային լիսեռի ատամնանիվի սևեռման օղ</t>
  </si>
  <si>
    <t>130-1701259</t>
  </si>
  <si>
    <t>2-րդական լիսեռի պռունկների ամրացման մանեկ</t>
  </si>
  <si>
    <t>131-1701147</t>
  </si>
  <si>
    <t>Երիթ անդրադաձիչով ամբ.</t>
  </si>
  <si>
    <t>131-1701200-Б</t>
  </si>
  <si>
    <t>Փ.տուփի երկրորդային լիսեռի  հետև առանցքակալի կափարիչ ամբ.</t>
  </si>
  <si>
    <t>131-1701260-А</t>
  </si>
  <si>
    <t xml:space="preserve">Втулка распорная Վռան տարահրվող </t>
  </si>
  <si>
    <t>131-1701371</t>
  </si>
  <si>
    <t>Օդափոխման  փող</t>
  </si>
  <si>
    <t>131-1701375</t>
  </si>
  <si>
    <t>Միացման ճկափող</t>
  </si>
  <si>
    <t>201493-П8</t>
  </si>
  <si>
    <t>201498-П8</t>
  </si>
  <si>
    <t>300271-П8</t>
  </si>
  <si>
    <t>Երիթ պտտուտակավոր</t>
  </si>
  <si>
    <t>304918-П</t>
  </si>
  <si>
    <t>Шпонка сегментная Երիթ սեգմետաձև</t>
  </si>
  <si>
    <t>305040-П</t>
  </si>
  <si>
    <t xml:space="preserve"> Մագնիսական խցան կոնաձրամբ</t>
  </si>
  <si>
    <t>305070-П</t>
  </si>
  <si>
    <t xml:space="preserve"> Մագնիսական խցան</t>
  </si>
  <si>
    <t>305745-П</t>
  </si>
  <si>
    <t>306515-П</t>
  </si>
  <si>
    <t xml:space="preserve"> Գնդիկավոր առանցքակալ</t>
  </si>
  <si>
    <t>306516-П</t>
  </si>
  <si>
    <t>306551-П</t>
  </si>
  <si>
    <t>Գնդիկավոր առանցքակալ</t>
  </si>
  <si>
    <t>306647-П</t>
  </si>
  <si>
    <t>Հոլովակավոր առանցքակալ</t>
  </si>
  <si>
    <t>306659-П</t>
  </si>
  <si>
    <t>Հոլովակավորառանցքակալ</t>
  </si>
  <si>
    <t>306893-П</t>
  </si>
  <si>
    <t>307742-П</t>
  </si>
  <si>
    <t>Սևեռման օղակ</t>
  </si>
  <si>
    <t>307751-П</t>
  </si>
  <si>
    <t>307767-П</t>
  </si>
  <si>
    <t>307771-П</t>
  </si>
  <si>
    <t>Սևեռման օղակ երկրորդ փոխանցման</t>
  </si>
  <si>
    <t>308173-П</t>
  </si>
  <si>
    <t xml:space="preserve"> Դիմադիր օղակ</t>
  </si>
  <si>
    <t>308186-П</t>
  </si>
  <si>
    <t>309827-П</t>
  </si>
  <si>
    <t>ցօղակ հծ</t>
  </si>
  <si>
    <t>309860-П</t>
  </si>
  <si>
    <t>Խցօղակ երկրորդ փոխանցման</t>
  </si>
  <si>
    <t>120-1702040</t>
  </si>
  <si>
    <t xml:space="preserve"> Փ/տուփի  երկժանու ելուստների և գլխիկների հեղյուս</t>
  </si>
  <si>
    <t>120-1702106</t>
  </si>
  <si>
    <t>Փ/տուփի   անջատիչների միջուկի  ֆիքսատորի  զասպանակ</t>
  </si>
  <si>
    <t>130-1702010-Б</t>
  </si>
  <si>
    <t>Փ/տուփի   կափարիչի արկղ</t>
  </si>
  <si>
    <t>130-1702014</t>
  </si>
  <si>
    <t>Փ/տուփի   կափարիչի արկղի միջուկ</t>
  </si>
  <si>
    <t>130-1702015-Б</t>
  </si>
  <si>
    <t>Փ/տուփի   կափարիչ</t>
  </si>
  <si>
    <t>130-1702017</t>
  </si>
  <si>
    <t>Փ/տուփի   սևեռմանլծակ</t>
  </si>
  <si>
    <t>130-1702024</t>
  </si>
  <si>
    <t>1 -ին և  հետին ընթացքի  փոխանցումների  միացման երկժանի</t>
  </si>
  <si>
    <t>130-1702027-В</t>
  </si>
  <si>
    <t>2-րդ և  3-րդ  փոխանցումների  միացման երկժանի</t>
  </si>
  <si>
    <t>130-1702033-В</t>
  </si>
  <si>
    <t>4-րդ և  5-րդ  փոխանցումների  միացման երկժանի</t>
  </si>
  <si>
    <t>130-1702053</t>
  </si>
  <si>
    <t xml:space="preserve"> -ին և  հետին ընթացքի  փոխանցումների  միացումների  միջուկի գլխիկ</t>
  </si>
  <si>
    <t>130-1702056-Б</t>
  </si>
  <si>
    <t>Ապահովիչի չորուկ</t>
  </si>
  <si>
    <t>130-1702057-Б</t>
  </si>
  <si>
    <t>Ապահովիչի  իրան</t>
  </si>
  <si>
    <t>130-1702058-Б</t>
  </si>
  <si>
    <t>Ապահովիչի  զսպանակ</t>
  </si>
  <si>
    <t>130-1702060</t>
  </si>
  <si>
    <t>1 -ին և  հետին ընթացքի  փոխանցումների  միացումների  միջուկ</t>
  </si>
  <si>
    <t>130-1702061-Б</t>
  </si>
  <si>
    <t>Ապահովիչի  իրանի խցան</t>
  </si>
  <si>
    <t>130-1702064-Б</t>
  </si>
  <si>
    <t xml:space="preserve"> 2-րդ և  3-րդ  փոխանցումների  միացման միջուկ</t>
  </si>
  <si>
    <t>130-1702074-Б</t>
  </si>
  <si>
    <t xml:space="preserve">  4-րդ և  5րդ  փոխանցումների  միացման միջուկ</t>
  </si>
  <si>
    <t>130-1702120-А</t>
  </si>
  <si>
    <t xml:space="preserve">  Լծակ փոխանցումների  միացման</t>
  </si>
  <si>
    <t>130-1702125</t>
  </si>
  <si>
    <t xml:space="preserve"> Փոխանցումների  միացման լծակի հենարան</t>
  </si>
  <si>
    <t>130-1702130</t>
  </si>
  <si>
    <t>Փոխանցումների  միացման լծակի զսպանակ</t>
  </si>
  <si>
    <t>130-1702155-А</t>
  </si>
  <si>
    <t>Փոխանցումների  միացման լծակի  կաշեպաստառ</t>
  </si>
  <si>
    <t>130-1702159</t>
  </si>
  <si>
    <t>Փոխանցումների  միացման լծակի բռնակ</t>
  </si>
  <si>
    <t>130-1702165-Б</t>
  </si>
  <si>
    <t xml:space="preserve"> Լծակ  միջանկյալ  և  հետընթացքի փոխանցումների  միացման</t>
  </si>
  <si>
    <t>130-1702171</t>
  </si>
  <si>
    <t>Տեղակայման  կափարիչի հեղյուս</t>
  </si>
  <si>
    <t>130-1702173</t>
  </si>
  <si>
    <t xml:space="preserve"> Միջանկյալ լծակի չորուկ</t>
  </si>
  <si>
    <t>130-1702175</t>
  </si>
  <si>
    <t>Միջանկյալ լծակի չորուոկի օղակ</t>
  </si>
  <si>
    <t>130-1702220-Б2</t>
  </si>
  <si>
    <t>Փոխանցումների միացման լծակ</t>
  </si>
  <si>
    <t>130-1702221-А</t>
  </si>
  <si>
    <t>Փոխանցումների միացման լծակի քարտեր</t>
  </si>
  <si>
    <t>130-1702223</t>
  </si>
  <si>
    <t>Փոխանցումների միացման լծակի քարտերի միջադիր</t>
  </si>
  <si>
    <t>130-1702225</t>
  </si>
  <si>
    <t xml:space="preserve"> Տեղակայման վռան</t>
  </si>
  <si>
    <t>260310-П</t>
  </si>
  <si>
    <t>Փականավոր կափարիչ</t>
  </si>
  <si>
    <t>305453-П</t>
  </si>
  <si>
    <t>Հենքահյուս</t>
  </si>
  <si>
    <t>306205-П</t>
  </si>
  <si>
    <t>306740-П8</t>
  </si>
  <si>
    <t xml:space="preserve"> Խամութի  ժապավեն</t>
  </si>
  <si>
    <t>120-1701034</t>
  </si>
  <si>
    <t>120-1702159</t>
  </si>
  <si>
    <t xml:space="preserve"> Փոխանցումների  միացման լծակի բռնակ</t>
  </si>
  <si>
    <t>122-2104136</t>
  </si>
  <si>
    <t xml:space="preserve"> Ձգաձողերի երկժանի ակոսավոր</t>
  </si>
  <si>
    <t>131-1700009-А</t>
  </si>
  <si>
    <t>Փ/տուփ անժատիչների կցման  մուֆտով  և բարձակով</t>
  </si>
  <si>
    <t>131-1800010</t>
  </si>
  <si>
    <t>Բաշխիչ  տուփ   արգելակի կայանով</t>
  </si>
  <si>
    <t>131-1801023-Б</t>
  </si>
  <si>
    <t>Բաշխիչ տուփի կախոցի հենաձող</t>
  </si>
  <si>
    <t>131-1801028</t>
  </si>
  <si>
    <t>Բաշխիչ տուփի կախոցի բարձիկ</t>
  </si>
  <si>
    <t>131-1801040-Б</t>
  </si>
  <si>
    <t>Բաշխիչ տուփի   բարձիկի վռան</t>
  </si>
  <si>
    <t>131-1801046-Б</t>
  </si>
  <si>
    <t>Հեղյուս հենման թիթեղներով ամբ.</t>
  </si>
  <si>
    <t>131-1804031-А</t>
  </si>
  <si>
    <t>ծակի բարձակ</t>
  </si>
  <si>
    <t>131-1804040</t>
  </si>
  <si>
    <t xml:space="preserve"> Բաժանարար տուփի կառավարման  լծակ</t>
  </si>
  <si>
    <t>131-1804067</t>
  </si>
  <si>
    <t>Բաժանարար տուփի  միացման 2-րդ փոխանցման  ձող</t>
  </si>
  <si>
    <t>131-1804086</t>
  </si>
  <si>
    <t>Բաժանարար տուփի  միացման 1-ին փոխանցման  ձող</t>
  </si>
  <si>
    <t>131-1804103</t>
  </si>
  <si>
    <t>Ձգաձողերի ձգման զսպանակ</t>
  </si>
  <si>
    <t>131-1804105</t>
  </si>
  <si>
    <t>Ձգման զսպանակի շղթա</t>
  </si>
  <si>
    <t>131-1804173</t>
  </si>
  <si>
    <t xml:space="preserve"> Կախոցք</t>
  </si>
  <si>
    <t>131-1804250</t>
  </si>
  <si>
    <t xml:space="preserve">Դեպի  բաժանարար տուփի կառավարման  լծակի առաջնային  միջադիր գնացող  արգելափականի  ծորակ </t>
  </si>
  <si>
    <t>131-1804256</t>
  </si>
  <si>
    <t>Դեպի  բաժանարար տուփի կառավարման  լծակի երկրորդական  միջադիր գնացող  արգելափականի  ծորակ</t>
  </si>
  <si>
    <t>131-1804270</t>
  </si>
  <si>
    <t>Էլ.մագնիսական կառավարման  փական</t>
  </si>
  <si>
    <t>131-1804272-Б</t>
  </si>
  <si>
    <t xml:space="preserve"> Բաժանարան տուփի կառավարման փական</t>
  </si>
  <si>
    <t>131-1804275-Б</t>
  </si>
  <si>
    <t xml:space="preserve">  Կառավարման փականի իրան</t>
  </si>
  <si>
    <t>131-1804279-Б</t>
  </si>
  <si>
    <t xml:space="preserve"> Կառավարման փական խցան</t>
  </si>
  <si>
    <t>131-1804283-Б</t>
  </si>
  <si>
    <t xml:space="preserve"> Կառավարման փական թամբ</t>
  </si>
  <si>
    <t>131-1804289-Б</t>
  </si>
  <si>
    <t>Կառավարման փականի բաժանվածք</t>
  </si>
  <si>
    <t>131-1804295-Б</t>
  </si>
  <si>
    <t>Կառավարման փական թամբի պնդեցնող ռետինե օղակ</t>
  </si>
  <si>
    <t>131-1804319</t>
  </si>
  <si>
    <t>Բաժանարար տուփի  Կառավարման փականիճկափող  միցնող</t>
  </si>
  <si>
    <t>131-3514010-Б</t>
  </si>
  <si>
    <t xml:space="preserve"> Արգելակման ծորակ հծ</t>
  </si>
  <si>
    <t>131-3733010</t>
  </si>
  <si>
    <t xml:space="preserve"> Օդի փական էլ. մագնիսական  շարժաբերի РС326տեսակի</t>
  </si>
  <si>
    <t>201542-П2</t>
  </si>
  <si>
    <t>Բարձակի ամրացման հեղյուս</t>
  </si>
  <si>
    <t>250462-П8</t>
  </si>
  <si>
    <t>305603-П</t>
  </si>
  <si>
    <t xml:space="preserve"> Տափօղակ</t>
  </si>
  <si>
    <t>308724-П2</t>
  </si>
  <si>
    <t xml:space="preserve"> Խամութ</t>
  </si>
  <si>
    <t>413005-П8</t>
  </si>
  <si>
    <t>421160-П8</t>
  </si>
  <si>
    <t>Անցումնային երիթ</t>
  </si>
  <si>
    <t>131-1804316-А</t>
  </si>
  <si>
    <t>Արգելակման փականի ծորակից դեպի  բաժանարար տուփի կառավարման  փականը գնաող ճկափող  ամբ.</t>
  </si>
  <si>
    <t>120-2402052-А3</t>
  </si>
  <si>
    <t xml:space="preserve"> 2-րդ- ական լիսեռի  օղագոտի  ամբ.</t>
  </si>
  <si>
    <t>131-1602027</t>
  </si>
  <si>
    <t xml:space="preserve">Առաջնային լիսեռի առանցքակալի կափարիչ օղագոտով </t>
  </si>
  <si>
    <t>131-1802010</t>
  </si>
  <si>
    <t xml:space="preserve"> Բաժանարար տուփի քարտեր կափարիչով ամբ.</t>
  </si>
  <si>
    <t>131-1802017</t>
  </si>
  <si>
    <t xml:space="preserve">  Կափարիչ վերին անցքի միջադիր</t>
  </si>
  <si>
    <t>131-1802018</t>
  </si>
  <si>
    <t xml:space="preserve"> Բաժանարար տուփի կափարիչ վերին մտոցի  ամբ.</t>
  </si>
  <si>
    <t>131-1802021</t>
  </si>
  <si>
    <t>Բաժանարար տուփի քարտեր կափարիչ միջադիր</t>
  </si>
  <si>
    <t>131-1802025</t>
  </si>
  <si>
    <t>Բաժանարար տուփի առաջնային լիսեռ</t>
  </si>
  <si>
    <t>131-1802029</t>
  </si>
  <si>
    <t>Բաժանարար տուփի առաջնային լիսեռի առանցքակալի միջադիր</t>
  </si>
  <si>
    <t>131-1802036</t>
  </si>
  <si>
    <t>Առաջնային լիսեռի  առաջատար/մղող/ ատամնանիվ</t>
  </si>
  <si>
    <t>131-1802056</t>
  </si>
  <si>
    <t>Բաժանարար տուփի երկրորդայն լիսեռ</t>
  </si>
  <si>
    <t>131-1802075</t>
  </si>
  <si>
    <t>Բաժանարար տուփի երկրորդայն լիսեռի կցաշուրթ  արդրադարձիչով ամբ.</t>
  </si>
  <si>
    <t>131-1802110</t>
  </si>
  <si>
    <t>Առջևի կամրջակի շարժաբերի լիսեռ</t>
  </si>
  <si>
    <t>131-1802113</t>
  </si>
  <si>
    <t>Առջևի կամրջակի շարժաբերի  միջանկյալ լիսեռի օղ</t>
  </si>
  <si>
    <t>131-1802117</t>
  </si>
  <si>
    <t>Առջևի կամրջակի շարժաբերի լիսեռի առջևի առանցքակալի կափարիչօղագոտով  ամբ.</t>
  </si>
  <si>
    <t>131-1802119</t>
  </si>
  <si>
    <t>Լիսեռի առջևի առանցքակալի կափարիչի միջադիր</t>
  </si>
  <si>
    <t>131-1802293</t>
  </si>
  <si>
    <t>Առջևի կամրջակի  շարժաբերի լիսեռի յուղահեռացման տափօղակ</t>
  </si>
  <si>
    <t>131-1802423</t>
  </si>
  <si>
    <t>Առջևի կամրջակի  շարժաբերի լիսեռի հետևի առանցքակալի կափարիչ</t>
  </si>
  <si>
    <t>131-1802425</t>
  </si>
  <si>
    <t>Հետևի առանցքակալի կափարիչի միջադիր</t>
  </si>
  <si>
    <t>131-1802427</t>
  </si>
  <si>
    <t>Առջևի կամրջակի  շարժաբերի լիսեռի 1-ին փոխանցման ատամնանիվ</t>
  </si>
  <si>
    <t>131-1802431</t>
  </si>
  <si>
    <t>Առաջին փոխանցման ատամնանիվի ասեղնավոր առացքակալի  միջանկյալ օղակ</t>
  </si>
  <si>
    <t>131-1802444</t>
  </si>
  <si>
    <t>Բաժանարար տուփի երկրորդական փոխանցման  ատամնանիվ</t>
  </si>
  <si>
    <t>131-1802448</t>
  </si>
  <si>
    <t xml:space="preserve"> шестерни второй передачи Երկրորդական փոխանցման ատամնանիվի ասեղնավոր առացքակալի  միջանկյալ օղակ</t>
  </si>
  <si>
    <t>131-1803018</t>
  </si>
  <si>
    <t xml:space="preserve"> Առաջին փոխանցման միացման կառք</t>
  </si>
  <si>
    <t>131-1803024</t>
  </si>
  <si>
    <t>Առաջին փոխանցման միացման երկժանիի միջուկ</t>
  </si>
  <si>
    <t>131-1803091</t>
  </si>
  <si>
    <t>Երկժանիի միջուկի պրդեցնող օղակ</t>
  </si>
  <si>
    <t>131-1803109</t>
  </si>
  <si>
    <t>Երկրորդ փոխանցման միացման կառք</t>
  </si>
  <si>
    <t>131-1803113</t>
  </si>
  <si>
    <t>Երկրորդ փոխանցման միացման երկժանիի</t>
  </si>
  <si>
    <t>131-1803115</t>
  </si>
  <si>
    <t xml:space="preserve"> Երկրորդ փոխանցման միացման երկժանիի միջուկ</t>
  </si>
  <si>
    <t>131-1803125</t>
  </si>
  <si>
    <t>Միջուկների ֆիքսման իրան</t>
  </si>
  <si>
    <t>131-1803127</t>
  </si>
  <si>
    <t>ֆիքսման իրանի միջադիր</t>
  </si>
  <si>
    <t>131-1803181</t>
  </si>
  <si>
    <t xml:space="preserve"> Առջևի կամրջակի շարժաբերի միացման կառք</t>
  </si>
  <si>
    <t>131-1803210</t>
  </si>
  <si>
    <t>Առջևի կամրջակի շարժաբերի միացման խցիկ</t>
  </si>
  <si>
    <t>131-1803215</t>
  </si>
  <si>
    <t>Առջևի կամրջակի շարժաբերի միացման խցիկի իրան</t>
  </si>
  <si>
    <t>131-1803220</t>
  </si>
  <si>
    <t xml:space="preserve"> Շարժաբերի միացման խցիկի իրանի կափարիչ</t>
  </si>
  <si>
    <t>131-1803225</t>
  </si>
  <si>
    <t xml:space="preserve"> Արգելափակման դիաֆրագմայի մեխանիզմ</t>
  </si>
  <si>
    <t>131-1803231</t>
  </si>
  <si>
    <t>Շարժաբերի միացման խցիկի իրանի միջուկ</t>
  </si>
  <si>
    <t>131-1803245</t>
  </si>
  <si>
    <t>Ազատ ընթացքի միացման խցիկի  խցօղաի միջադիր</t>
  </si>
  <si>
    <t>131-1803247</t>
  </si>
  <si>
    <t>Ազատ ընթացքի միացման խցիկի  մուֆտի միջադիր 05 մմ հաստությամբ</t>
  </si>
  <si>
    <t>131-1803253</t>
  </si>
  <si>
    <t>Ազատ ընթացքի միացման խցիկի  զսպանակ սեղմող</t>
  </si>
  <si>
    <t>131-1803255</t>
  </si>
  <si>
    <t>Խցիկի սեղմող զսպանակի   միջուկ</t>
  </si>
  <si>
    <t>131-1803261</t>
  </si>
  <si>
    <t xml:space="preserve"> Խցիկի  հետմղման զսպանակ </t>
  </si>
  <si>
    <t>131-1803263</t>
  </si>
  <si>
    <t>Խցիկի  հետմղման զսպանակ  բաժակ</t>
  </si>
  <si>
    <t>131-3507008</t>
  </si>
  <si>
    <t>еԱրգելակայանման   բարձակի  ռետինե խտվածք ամբ.</t>
  </si>
  <si>
    <t>131-3507013</t>
  </si>
  <si>
    <t>րգելակայանման   բարձակի  միջադիր</t>
  </si>
  <si>
    <t>131-3710136-Б</t>
  </si>
  <si>
    <t>Անջատիչ ВК-403  տեսակի</t>
  </si>
  <si>
    <t>131-3710152-Б</t>
  </si>
  <si>
    <t>Ներդիր  պնդացնող</t>
  </si>
  <si>
    <t>131-3710773</t>
  </si>
  <si>
    <t>Կարգավորող  տափօղակ</t>
  </si>
  <si>
    <t>131-3801088</t>
  </si>
  <si>
    <t>Արագաչափի  շարժաբերի ատամնանիվի  շտուցեր</t>
  </si>
  <si>
    <t>131-3802033</t>
  </si>
  <si>
    <t>Արագաչափի  շարժաբերի որդիկ</t>
  </si>
  <si>
    <t>131-3802034</t>
  </si>
  <si>
    <t>Արագաչափի  շարժաբերի ատամնանիվի առաջմղող</t>
  </si>
  <si>
    <t>301192-П8</t>
  </si>
  <si>
    <t xml:space="preserve"> Հեղյուս սևեռմսն</t>
  </si>
  <si>
    <t>305417-П</t>
  </si>
  <si>
    <t>Կարգաբերման հենքահյուս</t>
  </si>
  <si>
    <t>306447-П</t>
  </si>
  <si>
    <t xml:space="preserve"> Հոլովակավոր առանցքակալ</t>
  </si>
  <si>
    <t>306450-П</t>
  </si>
  <si>
    <t>306603-П</t>
  </si>
  <si>
    <t>Գնդիկակավոր առանցքակալ</t>
  </si>
  <si>
    <t>307606-П</t>
  </si>
  <si>
    <t xml:space="preserve"> մանժեթ Օղագօտի  ամբ.</t>
  </si>
  <si>
    <t>308387-П</t>
  </si>
  <si>
    <t>Ապահովման փական ամբ</t>
  </si>
  <si>
    <t>483014-П8</t>
  </si>
  <si>
    <t xml:space="preserve"> Կոնաձև խցան</t>
  </si>
  <si>
    <t>131-4202010-Б</t>
  </si>
  <si>
    <t>Հզորության  մեկ արագության ընտրության խցիկ</t>
  </si>
  <si>
    <t>120-2201050</t>
  </si>
  <si>
    <t>Ասղնավոր առանցքակալի  հենման թիթեղ</t>
  </si>
  <si>
    <t>120-2201051</t>
  </si>
  <si>
    <t xml:space="preserve"> Թիթեղ կողպող</t>
  </si>
  <si>
    <t>130-2201022-Б</t>
  </si>
  <si>
    <t xml:space="preserve"> Կրդանային լիսեռի  երկժանի</t>
  </si>
  <si>
    <t>130-2201023</t>
  </si>
  <si>
    <t xml:space="preserve">Կրդանային լւսեռի  երկժանի կցաշուրթ </t>
  </si>
  <si>
    <t>130-2201025</t>
  </si>
  <si>
    <t>Կրդանային լիսեռի   խաչարդ առանցքակալովամբ.</t>
  </si>
  <si>
    <t>130-2201030</t>
  </si>
  <si>
    <t>Կրդանային լւսեռի   խաչարդ</t>
  </si>
  <si>
    <t>130-2201043</t>
  </si>
  <si>
    <t>Կրդանային լիսեռի առանցքակալի ճակատային  պաշտպանիչ</t>
  </si>
  <si>
    <t>130-2201044</t>
  </si>
  <si>
    <t>Կրդանային լիսեռի ասեղնավոր  առանցքակալամբ.</t>
  </si>
  <si>
    <t>130-2202048</t>
  </si>
  <si>
    <t xml:space="preserve"> Կարդանի հետին կամրջակի սղացող երկժանի</t>
  </si>
  <si>
    <t>130-2202219</t>
  </si>
  <si>
    <t>Խցուկի  կտրվացքով տափօղակ   սահող վռանի</t>
  </si>
  <si>
    <t>130-2202221</t>
  </si>
  <si>
    <t xml:space="preserve"> Կարդանային լիսեռի խցուկի  կտրվացքով սահող վռանի օղակ</t>
  </si>
  <si>
    <t>130-2202225</t>
  </si>
  <si>
    <t xml:space="preserve">ահող երկժանու օղագօտի </t>
  </si>
  <si>
    <t>130К-2201157</t>
  </si>
  <si>
    <t>Սահող վռան  կարդանային լիսեռի հետին կամրջակի</t>
  </si>
  <si>
    <t>131-1700010-А</t>
  </si>
  <si>
    <t xml:space="preserve"> Փոխանցման տուփ</t>
  </si>
  <si>
    <t>131-2201015-А</t>
  </si>
  <si>
    <t>Կարդանային լիսեռի սահող վռան սահաղ երկժանիով  և վռանով  հետին կամրջակի ամբ.</t>
  </si>
  <si>
    <t>131-2202015-А</t>
  </si>
  <si>
    <t>Հիմնակա կարդանային լիսեռ</t>
  </si>
  <si>
    <t>131-2203015-А</t>
  </si>
  <si>
    <t xml:space="preserve"> Առջև կամրջակի  կարդանային լիսեռ ամբ.</t>
  </si>
  <si>
    <t>131-2203217</t>
  </si>
  <si>
    <t xml:space="preserve">   Կարդանային լիսեռ սահող վռանի խցուկի մրացման  մանեկ</t>
  </si>
  <si>
    <t>131-2205015</t>
  </si>
  <si>
    <t>Միջին կամրջակի  կարդանային լիսեռ</t>
  </si>
  <si>
    <t>131-2205022</t>
  </si>
  <si>
    <t>Միջին  կամրջակի  կարդանային լիսեռի երկժանի</t>
  </si>
  <si>
    <t>131-2205023</t>
  </si>
  <si>
    <t xml:space="preserve"> Կարդանի լիսեռի երկժանի  կցաշուրթ </t>
  </si>
  <si>
    <t>131-2205025-А2</t>
  </si>
  <si>
    <t xml:space="preserve"> Կարդանի խաչարդ միջին կամրջակի առանցքակալներով</t>
  </si>
  <si>
    <t>131-2205030-В</t>
  </si>
  <si>
    <t>կարդանային լիսեռի  խաչարդ</t>
  </si>
  <si>
    <t>131-2205033-В2</t>
  </si>
  <si>
    <t>Կարդանային լիսեռի  ասեղնավոր  առանցքակալ</t>
  </si>
  <si>
    <t>131-2205042-Б</t>
  </si>
  <si>
    <t>131-2205048</t>
  </si>
  <si>
    <t>Կրդանային լւսեռի  սահող երկժանի</t>
  </si>
  <si>
    <t>131-2205050</t>
  </si>
  <si>
    <t>131-2205051</t>
  </si>
  <si>
    <t>ևեռման թիիթեղ</t>
  </si>
  <si>
    <t>131-2205119</t>
  </si>
  <si>
    <t>Կարդանի կցաշուրթի  ամրացման հեղյուս</t>
  </si>
  <si>
    <t>250636-П8</t>
  </si>
  <si>
    <t>252139-П2</t>
  </si>
  <si>
    <t xml:space="preserve"> Տափօղակ զսպանային</t>
  </si>
  <si>
    <t>301028-П8</t>
  </si>
  <si>
    <t>120-2401052</t>
  </si>
  <si>
    <t>Արտաքին  անվակունդի  առանցքակալի  մանեկ</t>
  </si>
  <si>
    <t>120-2401054</t>
  </si>
  <si>
    <t xml:space="preserve"> Ներքին  անվակունդի  առանցքակալի  մանեկ</t>
  </si>
  <si>
    <t>120-3003021</t>
  </si>
  <si>
    <t>Ղեկի ձգաձողի  երկայնական զսպանակ</t>
  </si>
  <si>
    <t>120-3003032</t>
  </si>
  <si>
    <t>ձգաձողի երկայնակի և լայնակի  մատ գնդիկավոր</t>
  </si>
  <si>
    <t>120-3003036</t>
  </si>
  <si>
    <t>Ղեկի երկայնական 76х76х4 ձգաձողի  խցուկի միջադիր</t>
  </si>
  <si>
    <t>120-3003037</t>
  </si>
  <si>
    <t>խցուկի կաշվե պաշտպանիչ</t>
  </si>
  <si>
    <t>127-2403072</t>
  </si>
  <si>
    <t xml:space="preserve"> Սեղմվողերող վռան</t>
  </si>
  <si>
    <t>130-3003019</t>
  </si>
  <si>
    <t>Զսպանակի հենակ</t>
  </si>
  <si>
    <t>130-3003022</t>
  </si>
  <si>
    <t xml:space="preserve"> Երկայնակի  Ձգաձողի  ներդիր</t>
  </si>
  <si>
    <t>130-3003026</t>
  </si>
  <si>
    <t>Ձգաձողի խցան</t>
  </si>
  <si>
    <t>130-3003062-А</t>
  </si>
  <si>
    <t>Լայնակի ղեկի ձգաձողի գլխիկ աջկողմյան</t>
  </si>
  <si>
    <t>130-3003066</t>
  </si>
  <si>
    <t xml:space="preserve"> Լայնակի  Ձգաձողի  գլխիկի  ներդիր վերևի</t>
  </si>
  <si>
    <t>130-3003067</t>
  </si>
  <si>
    <t>Լայնակի  Ձգաձողի  գլխիկի  ներդիրներքև</t>
  </si>
  <si>
    <t>130-3003069</t>
  </si>
  <si>
    <t>Ղեկի ձգաձողի  գլխիկի  լայնական զսպանակ</t>
  </si>
  <si>
    <t>130-3003070</t>
  </si>
  <si>
    <t>Լայնակի  Ձգաձողի  գլխիկի  կափարիչ</t>
  </si>
  <si>
    <t>130-3003075</t>
  </si>
  <si>
    <t>Լայնակի  Ձգաձողի  գլխիկի կափարիչի միջադիր</t>
  </si>
  <si>
    <t>131-2301010</t>
  </si>
  <si>
    <t>Առջևի կամրջակի քարտեր կափարիչով,կցաշրթով ,ամրացնող թիթեղով և վռանով ամբ.</t>
  </si>
  <si>
    <t>131-2303068</t>
  </si>
  <si>
    <t xml:space="preserve"> Առջևի առաջատար  կամրջակի աջ կիսասռնի</t>
  </si>
  <si>
    <t>131-2303069</t>
  </si>
  <si>
    <t>Առջևի առաջատար  կամրջակի ձախ կիսասռնի</t>
  </si>
  <si>
    <t>131-2303110</t>
  </si>
  <si>
    <t xml:space="preserve">  Գնդաձև բռունցքի կցաշուրթ </t>
  </si>
  <si>
    <t>131-2303112</t>
  </si>
  <si>
    <t>Կիսասռնու խցուկի պարունակ</t>
  </si>
  <si>
    <t>131-2303114</t>
  </si>
  <si>
    <t>Կիսասռնու հենակետային տափօղակ</t>
  </si>
  <si>
    <t>131-2303128</t>
  </si>
  <si>
    <t>Կիսասռնու գնդաձև բռունցքի հենակկային  օղակ տափօղակի հետամբ.</t>
  </si>
  <si>
    <t>131-2304012</t>
  </si>
  <si>
    <t xml:space="preserve"> Հետադարձ գնդաձև  բռունցքի  հենարան  շկվորներով</t>
  </si>
  <si>
    <t>131-2304028</t>
  </si>
  <si>
    <t>Հետադարձ գնդաձև  բռունցքի իրան աջ  վռանով</t>
  </si>
  <si>
    <t>131-2304029</t>
  </si>
  <si>
    <t>Հետադարձ գնդաձև  բռունցքի իրան ձախ վռանով</t>
  </si>
  <si>
    <t>131-2304037</t>
  </si>
  <si>
    <t>Հետադարձ գնդաձև  բռունցքի վերին մակադրակ</t>
  </si>
  <si>
    <t>131-2304038</t>
  </si>
  <si>
    <t>Հետադարձ գնդաձև  բռունցքի ներքևի մակադրակ</t>
  </si>
  <si>
    <t>131-2304074</t>
  </si>
  <si>
    <t xml:space="preserve"> Կարգավորող միջադիր0,05 մմ հաստությամբ</t>
  </si>
  <si>
    <t>131-2304075</t>
  </si>
  <si>
    <t>Կարգավորող միջադիր 0,1 մմ հաստությամբ</t>
  </si>
  <si>
    <t>131-2304076</t>
  </si>
  <si>
    <t>Կարգավորող միջադիր  0,2 մմ հաստությամբ</t>
  </si>
  <si>
    <t>131-2304078</t>
  </si>
  <si>
    <t>Հետադարձ գնդաձև  բռունցքի  դուդուկ վռանով</t>
  </si>
  <si>
    <t>131-2304083</t>
  </si>
  <si>
    <t>Դուդուկի վռան</t>
  </si>
  <si>
    <t>131-2304092</t>
  </si>
  <si>
    <t>Հետադարձ գնդաձև  բռունցքի պարունակ</t>
  </si>
  <si>
    <t>131-2304093</t>
  </si>
  <si>
    <t xml:space="preserve">Ռետինե պաշտպանիչի օղագոտի </t>
  </si>
  <si>
    <t>131-2304094</t>
  </si>
  <si>
    <t>Ռետինե պաշտպանիչի  զսպանակ</t>
  </si>
  <si>
    <t>131-2304095</t>
  </si>
  <si>
    <t>Ռետինե պաշտպանիչի  ճողվող</t>
  </si>
  <si>
    <t>131-2304096-А</t>
  </si>
  <si>
    <t>Պնդացնող օղակ</t>
  </si>
  <si>
    <t>131-2304097</t>
  </si>
  <si>
    <t xml:space="preserve"> Ռետինե պաշտպանիչի կափարիչ</t>
  </si>
  <si>
    <t>131-2304098</t>
  </si>
  <si>
    <t>Ռետինե պաշտպանիչի կափարիչի միջադիր</t>
  </si>
  <si>
    <t>131-2304100</t>
  </si>
  <si>
    <t xml:space="preserve"> Ղեկի երկայնակի ձգաձողի  հետադարձ գնդաձև  բռունցքի լծակ</t>
  </si>
  <si>
    <t>131-2403048</t>
  </si>
  <si>
    <t>131-3003011-В</t>
  </si>
  <si>
    <t xml:space="preserve"> Երկայնակի ձգաձող ղեկային մեխանիզմ  սոշկի հետ </t>
  </si>
  <si>
    <t>131-3003012-В2</t>
  </si>
  <si>
    <t xml:space="preserve"> Երկայնակի ձգաձող ղեկային մեխանիզմ  խցաններով</t>
  </si>
  <si>
    <t>131-3003052</t>
  </si>
  <si>
    <t xml:space="preserve">Լայնակի ձգաձող ղեկային մեխանիզմի </t>
  </si>
  <si>
    <t>131-3003061-А</t>
  </si>
  <si>
    <t>Լայնակի ղեկի ձգաձողի գլխիկ ձախ կողմյան գամով</t>
  </si>
  <si>
    <t>131-3003063-А</t>
  </si>
  <si>
    <t>Լայնակի ղեկի ձգաձողի գլխիկ  ձախկողմյան</t>
  </si>
  <si>
    <t>164-3003073</t>
  </si>
  <si>
    <t xml:space="preserve"> Լայնակի ղեկի ձգաձողի գլխիկի կափարիչի պաշտպանիչմակադրակ</t>
  </si>
  <si>
    <t>164А-3003074</t>
  </si>
  <si>
    <t>Տակդիր  պաշտպանիչ լայնական ձողի ղեկային գլխիկի</t>
  </si>
  <si>
    <t>202148-П8</t>
  </si>
  <si>
    <t>250561-П8</t>
  </si>
  <si>
    <t>306570-П</t>
  </si>
  <si>
    <t>Հետադարձ բռունցքի  առանցքակալի շկվորնի</t>
  </si>
  <si>
    <t>121-2403036</t>
  </si>
  <si>
    <t>130-2402077</t>
  </si>
  <si>
    <t>Դիֆերենցիալ առանցքակալի կափարիչի  պնդեցնող թիթեղ</t>
  </si>
  <si>
    <t>131-2302010</t>
  </si>
  <si>
    <t>Առջև կամրջակի  ռեդուկտր դիֆերենցիալով</t>
  </si>
  <si>
    <t>131-2302015</t>
  </si>
  <si>
    <t xml:space="preserve">Ռեդուկտորի քարտեր  առանցքակալների կափարիչներով Կազմված  դետալներից և  հավաքական միավորներից </t>
  </si>
  <si>
    <t>131-2302018</t>
  </si>
  <si>
    <t>Ռեդուկտրի քարտեր</t>
  </si>
  <si>
    <t>131-2302024-Б</t>
  </si>
  <si>
    <t>Առաջատար կոնաձև ատամնանիվի  լիսեռ</t>
  </si>
  <si>
    <t>131-2302126</t>
  </si>
  <si>
    <t xml:space="preserve">  Առաջատար գլանաձև   ատամնանիավի կափարիչ</t>
  </si>
  <si>
    <t>131-2302141</t>
  </si>
  <si>
    <t>Ռեդուկտորի   առաջատար կոնաձև ատամնանիվի  լիսեռի յուղահեռացման  տափօղակ</t>
  </si>
  <si>
    <t>131-2402017-Б</t>
  </si>
  <si>
    <t>Առաջատար կոնաձև ատամնանիվ</t>
  </si>
  <si>
    <t>131-2402019</t>
  </si>
  <si>
    <t xml:space="preserve"> Դիֆերենցիալ առանցքակալի կափարչ</t>
  </si>
  <si>
    <t>131-2402034</t>
  </si>
  <si>
    <t xml:space="preserve"> ՌԵդուկտրի քարտերի միջադիր</t>
  </si>
  <si>
    <t>131-2402036</t>
  </si>
  <si>
    <t xml:space="preserve">Առաջատար կոնաձև ատամնանիվի  լիսեռի կցաշուրթ </t>
  </si>
  <si>
    <t>131-2402047</t>
  </si>
  <si>
    <t>Առաջատար կոնաձև ատամնանիվի  առանցքակալների բաժակի կափարիչի միջադիր</t>
  </si>
  <si>
    <t>131-2402049-А</t>
  </si>
  <si>
    <t>Առաջատար կոնաձև ատամնանիվի  առանցքակալների բաժակ</t>
  </si>
  <si>
    <t>131-2402060-Б</t>
  </si>
  <si>
    <t xml:space="preserve">Առաջատար կոնաձև ատամնանիվ  </t>
  </si>
  <si>
    <t>131-2402088-Б</t>
  </si>
  <si>
    <t>Կարգավորող տափօղակ 5,80 մմ</t>
  </si>
  <si>
    <t>131-2402089-Б</t>
  </si>
  <si>
    <t>Կարգավորող տափօղակ5,85 մմ</t>
  </si>
  <si>
    <t>131-2402090-Б</t>
  </si>
  <si>
    <t>Կարգավորող տափօղակ 5,95 մմ</t>
  </si>
  <si>
    <t>131-2402091-Б</t>
  </si>
  <si>
    <t>Կարգավորող տափօղակ й 6,05 մմ</t>
  </si>
  <si>
    <t>131-2402092-Б</t>
  </si>
  <si>
    <t>Կարգավորող տափօղակ 6.15 մմ</t>
  </si>
  <si>
    <t>131-2402093-Б</t>
  </si>
  <si>
    <t>Կարգավորող տափօղակ6.25 մմ</t>
  </si>
  <si>
    <t>131-2402094-Б</t>
  </si>
  <si>
    <t>) Կարգավորող տափօղակ 6.35 մմ</t>
  </si>
  <si>
    <t>131-2402095-Б</t>
  </si>
  <si>
    <t>Կարգավորող տափօղակ 6.4 մմ</t>
  </si>
  <si>
    <t>131-2402097</t>
  </si>
  <si>
    <t>Կարգավորող միջադիր0.5 մմ</t>
  </si>
  <si>
    <t>131-2402098</t>
  </si>
  <si>
    <t>Կարգավորող միջադիր  0.2 մմ</t>
  </si>
  <si>
    <t>131-2402099</t>
  </si>
  <si>
    <t>Կարգավորող միջադիր  0.1մմ</t>
  </si>
  <si>
    <t>131-2402110</t>
  </si>
  <si>
    <t xml:space="preserve">Կոնաձև  առաջատար ատամնանիվ </t>
  </si>
  <si>
    <t>131-2402112</t>
  </si>
  <si>
    <t>Կոնաձև  առաջատար ատամնանիվ ի առանցքակալի  բուն</t>
  </si>
  <si>
    <t>131-2402120</t>
  </si>
  <si>
    <t xml:space="preserve">Կոնաձև ատամնանիվ  առաջատար </t>
  </si>
  <si>
    <t>131-2402127</t>
  </si>
  <si>
    <t>Կոնաձև  առաջատար ատամնանիվի առանցքակալի կափարիչի  միջադիր</t>
  </si>
  <si>
    <t>131-2402131</t>
  </si>
  <si>
    <t>Կոնաձև  առաջատար ատամնանիվ ի առանցքակալի  բնի միջադիր 0.5 մմ</t>
  </si>
  <si>
    <t>131-2402132</t>
  </si>
  <si>
    <t>Կոնաձև  առաջատար ատամնանիվ ի առանցքակալի  բնի միջադիր 0.2 մմ</t>
  </si>
  <si>
    <t>131-2402133</t>
  </si>
  <si>
    <t>Կոնաձև  առաջատար ատամնանիվ ի առանցքակալի  բնի միջադիր 0.1 մմ</t>
  </si>
  <si>
    <t>131-2402134</t>
  </si>
  <si>
    <t>Կոնաձև  առաջատար ատամնանիվ ի առանցքակալի  բնի միջադիր 0.05 մմ</t>
  </si>
  <si>
    <t>131-2402190</t>
  </si>
  <si>
    <t>Ռեդուկտրի քարտերի  կափարիչ</t>
  </si>
  <si>
    <t>131-2402191</t>
  </si>
  <si>
    <t xml:space="preserve"> Ռեդուկտրի քարտերի  կափարիչի միջադիր</t>
  </si>
  <si>
    <t>131-2402197-Б</t>
  </si>
  <si>
    <t xml:space="preserve">  առանցքակալի օղակ ճողվածքով</t>
  </si>
  <si>
    <t>131-2402269</t>
  </si>
  <si>
    <t xml:space="preserve"> Կոնաձև  առաջատար ատամնանիվ ի առանցքակալի  մանեկ</t>
  </si>
  <si>
    <t>131-2403010</t>
  </si>
  <si>
    <t>Առջևի առանցքակալի կամրջակ</t>
  </si>
  <si>
    <t>131-2502051-А</t>
  </si>
  <si>
    <t>Կոնաձև  առաջատար ատամնանիվ ի առանցքակալի կափարիչի բաժակ</t>
  </si>
  <si>
    <t>157-2402044</t>
  </si>
  <si>
    <t>Առանցքակալի  սևեռման  օղակ</t>
  </si>
  <si>
    <t>258071-П</t>
  </si>
  <si>
    <t xml:space="preserve"> Շպլինտ</t>
  </si>
  <si>
    <t>262515-П</t>
  </si>
  <si>
    <t>Խցան1/4</t>
  </si>
  <si>
    <t>301538-П8</t>
  </si>
  <si>
    <t>303270-П</t>
  </si>
  <si>
    <t>Կոնաձև  առաջատար ատամնանիվ ի լիսեռի  մանեկ</t>
  </si>
  <si>
    <t>305703-П</t>
  </si>
  <si>
    <t>306424-П</t>
  </si>
  <si>
    <t xml:space="preserve"> Հոլովակային առանցքակալ կոնաձև</t>
  </si>
  <si>
    <t>306444-П</t>
  </si>
  <si>
    <t xml:space="preserve">Подшипник вала ведущей конической шестерни в сборе  առաջատար կոնաձև ատամնանիվի լիսեռի  առանցքակալ </t>
  </si>
  <si>
    <t>306536-П</t>
  </si>
  <si>
    <t>Հոլովակային առանցքակալ կոնաձև</t>
  </si>
  <si>
    <t>307674-П</t>
  </si>
  <si>
    <t xml:space="preserve">Манжета Օղագոտի </t>
  </si>
  <si>
    <t>418355-П</t>
  </si>
  <si>
    <t>Առաջատար կոնաձև ատամնանիվի  երիթ</t>
  </si>
  <si>
    <t>131-2401010</t>
  </si>
  <si>
    <t>Կամրջակի քարտեր վռանի  ֆլանեցով  և ռեակտիվ լծակով</t>
  </si>
  <si>
    <t>131-2401083</t>
  </si>
  <si>
    <t xml:space="preserve"> Հետին կամրջակի  հեծանի դուդուկ</t>
  </si>
  <si>
    <t>131-2402265</t>
  </si>
  <si>
    <t>Ռեդուկտրի  տեղակայման հենքահյուս</t>
  </si>
  <si>
    <t>120-2403043</t>
  </si>
  <si>
    <t xml:space="preserve"> Կարգավորող մանեկի  վերջնակետ </t>
  </si>
  <si>
    <t>120-2403044</t>
  </si>
  <si>
    <t>Փականվող վերջնակետի  թիթեղ</t>
  </si>
  <si>
    <t>130-2403054</t>
  </si>
  <si>
    <t xml:space="preserve"> Դիֆերենցիալի արբանյակ  վռանով</t>
  </si>
  <si>
    <t>131-2402010</t>
  </si>
  <si>
    <t xml:space="preserve"> Ռեդուկտորի  հետևի կամրջակ դիֆերենցիալով </t>
  </si>
  <si>
    <t>131-2402015</t>
  </si>
  <si>
    <t xml:space="preserve">Ռեդուկտորի քարտեր  առանցքակալների կափարիչներով </t>
  </si>
  <si>
    <t>131-2402018</t>
  </si>
  <si>
    <t xml:space="preserve">Ռեդուկտորի քարտեր </t>
  </si>
  <si>
    <t>131-2402020-Б</t>
  </si>
  <si>
    <t>Առաջատար և տարվող կոնաջև ատամնանիվների հավաքածու</t>
  </si>
  <si>
    <t>131-2402038</t>
  </si>
  <si>
    <t>Առաջատար  ատամնանիվների  ֆլանեցի տափօղակ</t>
  </si>
  <si>
    <t>131-2402126</t>
  </si>
  <si>
    <t>Առաջատար   կոնաձև ատամնանիվների  առացքակալի կափարիչ</t>
  </si>
  <si>
    <t>131-2402155-Б</t>
  </si>
  <si>
    <t>Առաջատար   կոնաձև ատամնանիվների   լիսեռի վռան</t>
  </si>
  <si>
    <t>131-2402179</t>
  </si>
  <si>
    <t>Լիսեռի վռան</t>
  </si>
  <si>
    <t>131-2402180-А</t>
  </si>
  <si>
    <t>131-2403009</t>
  </si>
  <si>
    <t xml:space="preserve"> Հետևի կամրջակի դիֆերենցիալ  առանցքակալների արտաքին օղակներով</t>
  </si>
  <si>
    <t>131-2403016</t>
  </si>
  <si>
    <t>Դիֆերենցիալի Բաժակների կոմպլ.</t>
  </si>
  <si>
    <t>131-2403040</t>
  </si>
  <si>
    <t xml:space="preserve"> Կարգավորող դիֆերենցիալի  առանցքակալների  մանեկ</t>
  </si>
  <si>
    <t>131-2403050</t>
  </si>
  <si>
    <t>կիսասռնու ատամնանիվ</t>
  </si>
  <si>
    <t>131-2403060</t>
  </si>
  <si>
    <t>Դիֆերենցիալ  խաչարդ</t>
  </si>
  <si>
    <t>131-2403070-А</t>
  </si>
  <si>
    <t>Կմուրջ կիսասռնի  աջակողմյան</t>
  </si>
  <si>
    <t>131-2403071-А</t>
  </si>
  <si>
    <t>Կմուրջի կիսասռնի  ձախակողմյան</t>
  </si>
  <si>
    <t>131-2403117-Б</t>
  </si>
  <si>
    <t>Կմուրջի կիսասռնու խցուկի վռան պաշտպանիչ</t>
  </si>
  <si>
    <t>131-2502010</t>
  </si>
  <si>
    <t>Միջին  կամրջակի  ռեդուկտր դիֆերենցիալով</t>
  </si>
  <si>
    <t>131-2502024-Б</t>
  </si>
  <si>
    <t xml:space="preserve"> Առաջատար կոնաձև ատամնանիվի  լիսեռ</t>
  </si>
  <si>
    <t>131-2502036</t>
  </si>
  <si>
    <t>Առաջատար կոնաձև ատամնանիվի  լիսեռի ֆլանեց</t>
  </si>
  <si>
    <t>131-2502141</t>
  </si>
  <si>
    <t xml:space="preserve"> Առաջատար կոնաձև ատամնանիվի  լիսեռի յուղահեռացման տափօղակ</t>
  </si>
  <si>
    <t>150В-2403051</t>
  </si>
  <si>
    <t>Կիսասռնու ատամնանիվի  հենարանային տափօղակ</t>
  </si>
  <si>
    <t>150В-2403058</t>
  </si>
  <si>
    <t xml:space="preserve"> Դիֆերենցիալի արբանյակի հենարանային  տափօղակ</t>
  </si>
  <si>
    <t>250870-П8</t>
  </si>
  <si>
    <t>256071-П</t>
  </si>
  <si>
    <t>Շպլինտ</t>
  </si>
  <si>
    <t>301039-П</t>
  </si>
  <si>
    <t>Դիֆերենցիալի բաժակների հեղյուս</t>
  </si>
  <si>
    <t>306419-П</t>
  </si>
  <si>
    <t>ռանցքակալ</t>
  </si>
  <si>
    <t>306687-П</t>
  </si>
  <si>
    <t>Առաջատար կոնաձև ատամնանիվի լիսեռի  հոլովակային առանցքակալ</t>
  </si>
  <si>
    <t>485-2403042</t>
  </si>
  <si>
    <t>Ճզմող վռան</t>
  </si>
  <si>
    <t>120-2805016-А</t>
  </si>
  <si>
    <t>Քարշակային կեռիկի  փակիչ</t>
  </si>
  <si>
    <t>120-2805017-А</t>
  </si>
  <si>
    <t>Քարշակային կեռիկի  փակիչ շնիկ</t>
  </si>
  <si>
    <t>120-2805019</t>
  </si>
  <si>
    <t>Քարշակային կեռիկի  փակիչ շնիկի զսպանակ</t>
  </si>
  <si>
    <t>120-2805020</t>
  </si>
  <si>
    <t>Քարշակային կեռիկի  փակիչ շնիկ սռնի</t>
  </si>
  <si>
    <t>130-2801080-В</t>
  </si>
  <si>
    <t xml:space="preserve"> № 1  շրջանակի  լայնակի մաս</t>
  </si>
  <si>
    <t>130-2803015-Б</t>
  </si>
  <si>
    <t xml:space="preserve"> Առջևի թափարգելք</t>
  </si>
  <si>
    <t>130-2803027-В</t>
  </si>
  <si>
    <t>Առջևի թափարգելքի ամրակապման  բարձակ</t>
  </si>
  <si>
    <t>130-2803070-А</t>
  </si>
  <si>
    <t xml:space="preserve"> Գործարքման բռնակի  րաձակ</t>
  </si>
  <si>
    <t>130-2805009-А</t>
  </si>
  <si>
    <t>Քարշակային սարք</t>
  </si>
  <si>
    <t>130-2805012-Б</t>
  </si>
  <si>
    <t>Քարշակային կեռիկ  փակիչով և շնիկով</t>
  </si>
  <si>
    <t>130-2805208</t>
  </si>
  <si>
    <t>Քարշակային սարքի իրան կափարիչով</t>
  </si>
  <si>
    <t>130-2805215-Б</t>
  </si>
  <si>
    <t>Քարշակային սարքի  մեղմիչ</t>
  </si>
  <si>
    <t>130-2805217-Б</t>
  </si>
  <si>
    <t>Քարշակային սարքի  մեղմիչի ֆլանեց առջևի</t>
  </si>
  <si>
    <t>130-2805218</t>
  </si>
  <si>
    <t>Քարշակային սարքի  մեղմիչի երիթհետևի</t>
  </si>
  <si>
    <t>130-2805219-В</t>
  </si>
  <si>
    <t>Քարշակային կեռիկի մանեկ</t>
  </si>
  <si>
    <t>130-2805221</t>
  </si>
  <si>
    <t>Քարշակային կեռիկի մանեկի թասակ</t>
  </si>
  <si>
    <t>130-2806016</t>
  </si>
  <si>
    <t>Քարշակային կեռիկ առջևի</t>
  </si>
  <si>
    <t>130-2902445</t>
  </si>
  <si>
    <t>Առջևի մեղմիչ զսպանների բարձակ առջրի</t>
  </si>
  <si>
    <t>130-2902447</t>
  </si>
  <si>
    <t xml:space="preserve"> Առջևի մեղմիչ զսպանների բարձակ հետևի</t>
  </si>
  <si>
    <t>131-2604015-Б</t>
  </si>
  <si>
    <t>Հետին թափարգելք</t>
  </si>
  <si>
    <t>131-2801005</t>
  </si>
  <si>
    <t>Բաժանարար տուփի կառավարման փականի ամրացման բարձակ</t>
  </si>
  <si>
    <t>131-2801020</t>
  </si>
  <si>
    <t>Աջ թևի լանժեռոն</t>
  </si>
  <si>
    <t>131-2801021</t>
  </si>
  <si>
    <t xml:space="preserve"> Ձախ թևի լանժեռոն</t>
  </si>
  <si>
    <t>131-2801100</t>
  </si>
  <si>
    <t>№ 2շրջանակի  լայնակի մաս</t>
  </si>
  <si>
    <t>131-2801131</t>
  </si>
  <si>
    <t>№ 2շրջանակի  լայնակի մասի բարձակ</t>
  </si>
  <si>
    <t>131-2801152</t>
  </si>
  <si>
    <t>№3շրջանակի  լայնակի մաս</t>
  </si>
  <si>
    <t>131-2801172</t>
  </si>
  <si>
    <t>№ 4շրջանակի  լայնակի մաս</t>
  </si>
  <si>
    <t>131-2801180-Б</t>
  </si>
  <si>
    <t>№ 4շրջանակի  լայնակի մասի  աջ կտորիկ</t>
  </si>
  <si>
    <t>131-2801181-Б</t>
  </si>
  <si>
    <t>№ 4շրջանակի  լայնակի մասի ձախ կտորիկ</t>
  </si>
  <si>
    <t>131-2801182-Б</t>
  </si>
  <si>
    <t>Косынка поперечины № 4 рамы нижняя правая№ 4շրջանակի  լայնակի մասի ձախ կտորիկ</t>
  </si>
  <si>
    <t>131-2801183-Б</t>
  </si>
  <si>
    <t>Косынка поперечины № 4 рамы нижняя левая№ 4շրջանակի  լայնակի մասի ներքև աջ կտորիկ</t>
  </si>
  <si>
    <t>131-2801184</t>
  </si>
  <si>
    <t>№5շրջանակի  լայնակի մաս</t>
  </si>
  <si>
    <t>131-2803010-В</t>
  </si>
  <si>
    <t>Առջևի թափարգելք</t>
  </si>
  <si>
    <t>131-2803015-В</t>
  </si>
  <si>
    <t>Առջևի թափարգելք 131НА  մոդելի համար</t>
  </si>
  <si>
    <t>131-2803027-1</t>
  </si>
  <si>
    <t>Շրջանակի  լայնակի մասի աջևի թափարգելքի ամրացման կտորիկ</t>
  </si>
  <si>
    <t>131-2803027-В</t>
  </si>
  <si>
    <t>131-2803036-Д</t>
  </si>
  <si>
    <t xml:space="preserve"> Շրջանակի  լայնակի մասի աջևի թափարգելքի ամրացման  բարձակ</t>
  </si>
  <si>
    <t>131-2806032</t>
  </si>
  <si>
    <t>)Քարշակային կեռիկի ամրացման ուժեղարար արտաքին  աջ</t>
  </si>
  <si>
    <t>131-2806033</t>
  </si>
  <si>
    <t>Քարշակային կեռիկի ամրացման ուժեղարար արտաքին  ձախ</t>
  </si>
  <si>
    <t>131-2905540</t>
  </si>
  <si>
    <t>Մեղմիչի բարձակ վերին աջ</t>
  </si>
  <si>
    <t>131-2905541</t>
  </si>
  <si>
    <t>Մեղմիչի բարձակ վերին ձախ</t>
  </si>
  <si>
    <t>131-2912604</t>
  </si>
  <si>
    <t>Թափարգելքի բարձակ</t>
  </si>
  <si>
    <t>131-8401132-Б</t>
  </si>
  <si>
    <t>Ռադիատորի ցայտապաշտպան նշագիծ արտաքին աջկողմյան</t>
  </si>
  <si>
    <t>131-8401134</t>
  </si>
  <si>
    <t>131-8401135</t>
  </si>
  <si>
    <t xml:space="preserve"> Ռադիատորի ցայտապաշտպան նշագիծ արտաքին ձախկողմյան</t>
  </si>
  <si>
    <t>131-8401135-Б</t>
  </si>
  <si>
    <t>Ռադիատորի ցայտապաշտպան նշագիծ արտաքին ձախկողմյան</t>
  </si>
  <si>
    <t>131А-2800010</t>
  </si>
  <si>
    <t>Ամրաշրջանակը /առանց քարշակման սարքի/</t>
  </si>
  <si>
    <t>150В-2806032</t>
  </si>
  <si>
    <t>Քարշակային կեռիկի ամրացման ուժեղարար ներքին  աջ</t>
  </si>
  <si>
    <t>150В-2806033</t>
  </si>
  <si>
    <t>Քարշակային կեռիկի ամրացման ուժեղարար ներքին  ձախ</t>
  </si>
  <si>
    <t>200865-П8</t>
  </si>
  <si>
    <t>201587-П8</t>
  </si>
  <si>
    <t xml:space="preserve"> Հեղյուս</t>
  </si>
  <si>
    <t>250559-П29</t>
  </si>
  <si>
    <t>250560-П8</t>
  </si>
  <si>
    <t>252140-П2</t>
  </si>
  <si>
    <t>Տափօղակ զսպանային</t>
  </si>
  <si>
    <t>256871-П</t>
  </si>
  <si>
    <t>Գամ</t>
  </si>
  <si>
    <t>258084-П8</t>
  </si>
  <si>
    <t>301347-П8</t>
  </si>
  <si>
    <t>302147-П8</t>
  </si>
  <si>
    <t>Կցամասի շղթայի   մեղմման հեղյուս</t>
  </si>
  <si>
    <t>303111-П8</t>
  </si>
  <si>
    <t>121-2702177</t>
  </si>
  <si>
    <t>Երկար աստիճանակապի ներդիր</t>
  </si>
  <si>
    <t>130-2803010-А</t>
  </si>
  <si>
    <t>131-2803010-Д</t>
  </si>
  <si>
    <t>Առջևի թափարգելք հծ /ճախարկով/</t>
  </si>
  <si>
    <t>131В-2702179</t>
  </si>
  <si>
    <t>Երկար աստիճանակապ</t>
  </si>
  <si>
    <t>303158-П8</t>
  </si>
  <si>
    <t>Երկար աստիճանակապի  մանեկ</t>
  </si>
  <si>
    <t>111-2915486</t>
  </si>
  <si>
    <t xml:space="preserve"> Մեղմիչի գլխիկի վռան</t>
  </si>
  <si>
    <t>130-2902028-А</t>
  </si>
  <si>
    <t xml:space="preserve"> Առջևի ռեսսորի վռանի ելուստներ</t>
  </si>
  <si>
    <t>130-2902068</t>
  </si>
  <si>
    <t xml:space="preserve">Վռան տարահրվող </t>
  </si>
  <si>
    <t>130-2902072</t>
  </si>
  <si>
    <t>Խամութ</t>
  </si>
  <si>
    <t>130-2902120-Б</t>
  </si>
  <si>
    <t xml:space="preserve"> Ելուստի միջադիր</t>
  </si>
  <si>
    <t>130-2902126-Б</t>
  </si>
  <si>
    <t>Առջևի ռեսսորի  ելուստներ</t>
  </si>
  <si>
    <t>130-2902412</t>
  </si>
  <si>
    <t>Առջևի ռեսսորի  ներդիր</t>
  </si>
  <si>
    <t>130-2902478</t>
  </si>
  <si>
    <t>Առջևի ռեսսորի  ելուստիմատ</t>
  </si>
  <si>
    <t>130-2902624</t>
  </si>
  <si>
    <t>Առջևի ռեսսորի թափարգելք</t>
  </si>
  <si>
    <t>130-2912203</t>
  </si>
  <si>
    <t>Ռեսսորի առաջին թիթեղի ներդիր</t>
  </si>
  <si>
    <t>131-2902007-02</t>
  </si>
  <si>
    <t>Առջևի ռեսսոր ճկվող խամութներով</t>
  </si>
  <si>
    <t>131-2902062-10</t>
  </si>
  <si>
    <t>131-2902100-11</t>
  </si>
  <si>
    <t>Թերթիկ  1 ներդիրով</t>
  </si>
  <si>
    <t>131-2902102-01</t>
  </si>
  <si>
    <t>Ռեսսորի թերթիկ№ 2</t>
  </si>
  <si>
    <t>131-2902103-01</t>
  </si>
  <si>
    <t>Ռեսսորի թերթիկ№ 3</t>
  </si>
  <si>
    <t>131-2902104-10</t>
  </si>
  <si>
    <t>4Ռեսսորի թերթիկ№ 4</t>
  </si>
  <si>
    <t>131-2902105-30</t>
  </si>
  <si>
    <t>Ռեսսորի թերթիկ№5</t>
  </si>
  <si>
    <t>131-2902106-30</t>
  </si>
  <si>
    <t>Ռեսսորի թերթիկ№ 6</t>
  </si>
  <si>
    <t>131-2902107-30</t>
  </si>
  <si>
    <t>Ռեսսորի թերթիկ№ 7</t>
  </si>
  <si>
    <t>131-2902108-30</t>
  </si>
  <si>
    <t>Ռեսսորի թերթիկ№ 8</t>
  </si>
  <si>
    <t>131-2902109-30</t>
  </si>
  <si>
    <t>Ռեսսորի թերթիկ№ 9</t>
  </si>
  <si>
    <t>131-2902110-30</t>
  </si>
  <si>
    <t>Ռեսսորի թերթիկ№ 10</t>
  </si>
  <si>
    <t>131-2902111-30</t>
  </si>
  <si>
    <t>Ռեսսորի թերթիկ№11</t>
  </si>
  <si>
    <t>131-2902112-30</t>
  </si>
  <si>
    <t>Ռեսսորի թերթիկ№1 2</t>
  </si>
  <si>
    <t>131-2902115-20</t>
  </si>
  <si>
    <t>Ռեսսորի թերթիկ№15</t>
  </si>
  <si>
    <t>131-2902127-10</t>
  </si>
  <si>
    <t>երկար աստիճանակապի ելուստ</t>
  </si>
  <si>
    <t>131-2902128-10</t>
  </si>
  <si>
    <t>Երկար աստիճանակապի ելուստի ճնշող ներդիր</t>
  </si>
  <si>
    <t>131-2902408</t>
  </si>
  <si>
    <t xml:space="preserve"> երկար աստիճանակապի առջևի ռեսսորի</t>
  </si>
  <si>
    <t>131-2902418</t>
  </si>
  <si>
    <t>Առջևի ռեսսորի  միջադիրերկար աստիճանակապի աջակողմյան</t>
  </si>
  <si>
    <t>131-2902419</t>
  </si>
  <si>
    <t>Առջևի ռեսսորի  միջադիրերկար աստիճանակապի ձախակողմյան</t>
  </si>
  <si>
    <t>131-2902430</t>
  </si>
  <si>
    <t>Առջևի ռեսսորի  բարձիկ</t>
  </si>
  <si>
    <t>131-2902487</t>
  </si>
  <si>
    <t>Հետևի բարձակի փողկապող հեղյուսի բոլտ</t>
  </si>
  <si>
    <t>131-2902520</t>
  </si>
  <si>
    <t>Առջևի ռեսսորի  հետևի  բարձիկ չորուկ</t>
  </si>
  <si>
    <t>131-2902545</t>
  </si>
  <si>
    <t>Հետևի բարձակի ներդիր</t>
  </si>
  <si>
    <t>131-2902547</t>
  </si>
  <si>
    <t xml:space="preserve"> Հետևի բարձակի չորուկի մատ</t>
  </si>
  <si>
    <t>131-2902555</t>
  </si>
  <si>
    <t>Առջևի ռեսսորի առաջնադիր</t>
  </si>
  <si>
    <t>131-2902655</t>
  </si>
  <si>
    <t>Լրացուցիչ թափարգելքի թիթեղ</t>
  </si>
  <si>
    <t>131-2902684</t>
  </si>
  <si>
    <t>Առջևի ռեսսորի   լրացուցիչ թափարգելք</t>
  </si>
  <si>
    <t>131-2905006</t>
  </si>
  <si>
    <t>Առջևի  կախոցքի մեղմիչ հծ</t>
  </si>
  <si>
    <t>131-2905418</t>
  </si>
  <si>
    <t>Մեղմիչի ամրացման մատ</t>
  </si>
  <si>
    <t>131-2905518-01</t>
  </si>
  <si>
    <t xml:space="preserve"> Բարձակ   մեղմիչի  ներքևի աջից</t>
  </si>
  <si>
    <t>131-2905519-01</t>
  </si>
  <si>
    <t>Բարձակ   մեղմիչի  ներքևի ձախից</t>
  </si>
  <si>
    <t>150В-2902135</t>
  </si>
  <si>
    <t xml:space="preserve"> Կարկատանի ֆիքսատոր</t>
  </si>
  <si>
    <t>200382-П8</t>
  </si>
  <si>
    <t>Ճկվող հեղյուս</t>
  </si>
  <si>
    <t>256837-П</t>
  </si>
  <si>
    <t xml:space="preserve"> Խամութի գամ</t>
  </si>
  <si>
    <t>301490-П8</t>
  </si>
  <si>
    <t>303258-П8</t>
  </si>
  <si>
    <t>305683-П8</t>
  </si>
  <si>
    <t>305766-П8</t>
  </si>
  <si>
    <t>130-2905610</t>
  </si>
  <si>
    <t>130-2905611</t>
  </si>
  <si>
    <t>Տափօղակ սեղմող</t>
  </si>
  <si>
    <t>130-2905613-А</t>
  </si>
  <si>
    <t>Խտօղակ</t>
  </si>
  <si>
    <t>130-2905614</t>
  </si>
  <si>
    <t>Թաղիքից պնդացնող օղակ</t>
  </si>
  <si>
    <t>130-2905615-А</t>
  </si>
  <si>
    <t xml:space="preserve"> Խտաացման պարունակ</t>
  </si>
  <si>
    <t>130-2905616-Б</t>
  </si>
  <si>
    <t>Խտօղակ ռեզինից</t>
  </si>
  <si>
    <t>130-2905617-А</t>
  </si>
  <si>
    <t>130-2905618-В</t>
  </si>
  <si>
    <t>Զսպանակ</t>
  </si>
  <si>
    <t>130-2905619-А</t>
  </si>
  <si>
    <t>Ձողաբաժինների ուղղորդող</t>
  </si>
  <si>
    <t>130-2905621</t>
  </si>
  <si>
    <t>Մեղմիչի Ձողաբաժինների ուղղորդողի  պնդացնող</t>
  </si>
  <si>
    <t>130-2905630-Б</t>
  </si>
  <si>
    <t xml:space="preserve">Վերադարձնող փականի զսպանակ </t>
  </si>
  <si>
    <t>130-2905631</t>
  </si>
  <si>
    <t>Շրջանցիկ  փականի աման</t>
  </si>
  <si>
    <t>130-2905635-Б3</t>
  </si>
  <si>
    <t>130-2905636</t>
  </si>
  <si>
    <t>Մխոցի օղակ</t>
  </si>
  <si>
    <t>130-2905646-А</t>
  </si>
  <si>
    <t>Պնդացնող օղակ վերևի</t>
  </si>
  <si>
    <t>130-2905647</t>
  </si>
  <si>
    <t>Վերին խցուկի  պարունակ</t>
  </si>
  <si>
    <t>130-2905650-Б</t>
  </si>
  <si>
    <t xml:space="preserve"> Սեղմման փական  հծ</t>
  </si>
  <si>
    <t>130-2905654-Б3</t>
  </si>
  <si>
    <t>Սեղմման փականի իրան</t>
  </si>
  <si>
    <t>130-2905658-А</t>
  </si>
  <si>
    <t>Ընդունող սահմանափակիրչ փականի աման</t>
  </si>
  <si>
    <t>130-2905668</t>
  </si>
  <si>
    <t>Սեղմման փականի  միջուկ</t>
  </si>
  <si>
    <t>131-2905600</t>
  </si>
  <si>
    <t>մեղմիչի մասնաբաժին  մխոցով</t>
  </si>
  <si>
    <t>131-2905605-Б</t>
  </si>
  <si>
    <t>մեղմիչի մասնաբաժին  ելուստներով</t>
  </si>
  <si>
    <t>131-2905625</t>
  </si>
  <si>
    <t>Աշխատանքային գլանի մեղմիչ</t>
  </si>
  <si>
    <t>131-2905628-Г</t>
  </si>
  <si>
    <t>Շրջանցիկ  փականի աման սահմանափակող</t>
  </si>
  <si>
    <t>131-2905670-Б</t>
  </si>
  <si>
    <t xml:space="preserve"> Մեղմիչի  պահուստային անոթ ելուստներով</t>
  </si>
  <si>
    <t>131-2905681</t>
  </si>
  <si>
    <t>Մեղմիչի կաշվե պաշտշանիչ</t>
  </si>
  <si>
    <t>164-2905637-Б</t>
  </si>
  <si>
    <t>Վերադարձնող փականի սկավառակ դրոսսելային</t>
  </si>
  <si>
    <t>164-2905638</t>
  </si>
  <si>
    <t>Վերադարձնող փականի  սկավառակ</t>
  </si>
  <si>
    <t>164-2905640</t>
  </si>
  <si>
    <t>Վերադարձնող փականի աման</t>
  </si>
  <si>
    <t>164-2905641</t>
  </si>
  <si>
    <t>Վերադարձնող փականի տափօղակ</t>
  </si>
  <si>
    <t>164-2905642</t>
  </si>
  <si>
    <t>Վերադարձնող փականի զսպանակ</t>
  </si>
  <si>
    <t>164-2905643</t>
  </si>
  <si>
    <t>Վերադարձնող փականի կարգավորող  տափօղակ</t>
  </si>
  <si>
    <t>164-2905644</t>
  </si>
  <si>
    <t>Վերադարձնող փականի  մանեկ</t>
  </si>
  <si>
    <t>402-2905638</t>
  </si>
  <si>
    <t>402-2905641</t>
  </si>
  <si>
    <t>Վերադարձնող փականի  տափօղակ</t>
  </si>
  <si>
    <t>402-2905642-А</t>
  </si>
  <si>
    <t>Վերադարձնող փականի  զսպանակ</t>
  </si>
  <si>
    <t>402-2905643</t>
  </si>
  <si>
    <t>408-2905637</t>
  </si>
  <si>
    <t>408-2905640</t>
  </si>
  <si>
    <t>408-2905644</t>
  </si>
  <si>
    <t>120-2902068</t>
  </si>
  <si>
    <t xml:space="preserve"> Տարահրիչ  վռան խամութների</t>
  </si>
  <si>
    <t>131-2900102</t>
  </si>
  <si>
    <t>Հավասարակշռի կախոցք  /հծ    պահեստամասերով-դետալներով և կիսապատրաստուկներով</t>
  </si>
  <si>
    <t>131-2912007-01</t>
  </si>
  <si>
    <t>Հետին ռեսսոր  ճկվող խամութներով</t>
  </si>
  <si>
    <t>131-2912064</t>
  </si>
  <si>
    <t>131-2912101-01</t>
  </si>
  <si>
    <t xml:space="preserve"> Ռեսսորի թերթիկ</t>
  </si>
  <si>
    <t>131-2912104-01</t>
  </si>
  <si>
    <t>131-2912105-01</t>
  </si>
  <si>
    <t>131-2912106-01</t>
  </si>
  <si>
    <t>131-2912107-01</t>
  </si>
  <si>
    <t>131-2912108-01</t>
  </si>
  <si>
    <t>131-2912109-01</t>
  </si>
  <si>
    <t>131-2912110-01</t>
  </si>
  <si>
    <t>131-2912111-01</t>
  </si>
  <si>
    <t>131-2912112-01</t>
  </si>
  <si>
    <t>131-2912113-01</t>
  </si>
  <si>
    <t>131-2912114-01</t>
  </si>
  <si>
    <t>131-2912115-01</t>
  </si>
  <si>
    <t>131-2912119</t>
  </si>
  <si>
    <t>Միջանկյալ ռեսսորի թերթիկ</t>
  </si>
  <si>
    <t>131-2912408</t>
  </si>
  <si>
    <t>Երկար աստիճանակապ հետի ռեսսորի</t>
  </si>
  <si>
    <t>131-2912415-02</t>
  </si>
  <si>
    <t>երկար աստիճանակապի վրադիր</t>
  </si>
  <si>
    <t>131-2912624-Б</t>
  </si>
  <si>
    <t>Հետևի ռեսսորի թափարգելք</t>
  </si>
  <si>
    <t>131-2918053</t>
  </si>
  <si>
    <t>Հետևի կախոցի հավասարակշռի   սռնի</t>
  </si>
  <si>
    <t>131-2918070</t>
  </si>
  <si>
    <t>Ռեսսորի  հետևի թափարգելքի կախոցի  մաշիկ</t>
  </si>
  <si>
    <t>131-2918120</t>
  </si>
  <si>
    <t>արգլամաշիկի կափարիչ</t>
  </si>
  <si>
    <t>131-2918154-А</t>
  </si>
  <si>
    <t>Հետևի կախոցքի ամրացման բարձակ աջ</t>
  </si>
  <si>
    <t>131-2918155-А</t>
  </si>
  <si>
    <t>Հետևի կախոցքի ամրացման բարձակձախ</t>
  </si>
  <si>
    <t>131-2918161</t>
  </si>
  <si>
    <t>Ռեսսորի արգելամաշիկի վրադիր</t>
  </si>
  <si>
    <t>131-2918169-А</t>
  </si>
  <si>
    <t xml:space="preserve"> արգելամաշիկի մրացման  մանեկ</t>
  </si>
  <si>
    <t>131-2918180-Б</t>
  </si>
  <si>
    <t xml:space="preserve"> արգելամաշիկի պնգեցնող օղակ</t>
  </si>
  <si>
    <t>131-2918184-Б</t>
  </si>
  <si>
    <t>Чպնգեցնող օղակի  բաժակ</t>
  </si>
  <si>
    <t>131-2918239</t>
  </si>
  <si>
    <t>Հետևի կախոցիքի  կարգավորող բարձակի միջադիր</t>
  </si>
  <si>
    <t>131-2918255-Б</t>
  </si>
  <si>
    <t xml:space="preserve"> արգելամաշիկի  դիմադիր օղակ</t>
  </si>
  <si>
    <t>131-2919010-А</t>
  </si>
  <si>
    <t>հետևի կախոցիքի ռեակտիվ ձող</t>
  </si>
  <si>
    <t>131-2919024-Б</t>
  </si>
  <si>
    <t>ռեակտիվ ձող հոդակապով  հծ</t>
  </si>
  <si>
    <t>131-2919057-А</t>
  </si>
  <si>
    <t>հետին կախոցքի ռեակտիվ ձողի հոդակապերի  պաշտպանիչ պատյան</t>
  </si>
  <si>
    <t>131-2919159</t>
  </si>
  <si>
    <t>ռեակտիվ ձողի հետևի կախոցքի  հենակետային բաժակ</t>
  </si>
  <si>
    <t>157-2918122</t>
  </si>
  <si>
    <t>Արգելամաշիկի կափարիչի մջադիր</t>
  </si>
  <si>
    <t>200377-П8</t>
  </si>
  <si>
    <t xml:space="preserve"> Ճկվող խամութների հեղյուս</t>
  </si>
  <si>
    <t>200395-П</t>
  </si>
  <si>
    <t xml:space="preserve"> Ճկվող մանեկի հեղյուս</t>
  </si>
  <si>
    <t>250510-П</t>
  </si>
  <si>
    <t>252162-П2</t>
  </si>
  <si>
    <t>252165-П2</t>
  </si>
  <si>
    <t>256839-П</t>
  </si>
  <si>
    <t>301377-П8</t>
  </si>
  <si>
    <t xml:space="preserve"> Բարձակը ա/Շրջանակին  ամրացնելու հեղյուս</t>
  </si>
  <si>
    <t>301388-П8</t>
  </si>
  <si>
    <t>301539-П8</t>
  </si>
  <si>
    <t>302820-П2</t>
  </si>
  <si>
    <t>303040-П8</t>
  </si>
  <si>
    <t>երկարաաստիճանային կապի մանեկ</t>
  </si>
  <si>
    <t>303274-П8</t>
  </si>
  <si>
    <t>307283-П</t>
  </si>
  <si>
    <t xml:space="preserve">Օղագոտի </t>
  </si>
  <si>
    <t>413034-П8</t>
  </si>
  <si>
    <t>414298-П8</t>
  </si>
  <si>
    <t>Ձգվող գամասեղ  ագելամաշիկի</t>
  </si>
  <si>
    <t>120-3103018</t>
  </si>
  <si>
    <t>131-3105015-Г</t>
  </si>
  <si>
    <t xml:space="preserve"> Պահուստային անվադողի  բռնիչի հիմք</t>
  </si>
  <si>
    <t>131-3105026-01</t>
  </si>
  <si>
    <t>Պահուստային անվադողի  բռնիչի հիմքի ամրակապման բարձակ</t>
  </si>
  <si>
    <t>131-3105045</t>
  </si>
  <si>
    <t xml:space="preserve">Ծալվող փեղկ լծակի </t>
  </si>
  <si>
    <t>131-3105046-Б</t>
  </si>
  <si>
    <t xml:space="preserve"> Լծակի ծալվող փեղկի սռնի </t>
  </si>
  <si>
    <t>131-3105221</t>
  </si>
  <si>
    <t>Ճախարակի ճոպանի  սռնի</t>
  </si>
  <si>
    <t>131-3105520</t>
  </si>
  <si>
    <t>Պահուստային անվադողի լծակի բռնիչ ծալվովի</t>
  </si>
  <si>
    <t>131-3105530</t>
  </si>
  <si>
    <t xml:space="preserve"> ծալվովի լծակի  բարձակ առջևի</t>
  </si>
  <si>
    <t>131-3105531-Б</t>
  </si>
  <si>
    <t>ծալվովի լծակի  բարձակ հետևի</t>
  </si>
  <si>
    <t>131-3105814-А2</t>
  </si>
  <si>
    <t xml:space="preserve">Պահուստային անվադողի  բռնիչի ճախարակ ճոպանով հծ </t>
  </si>
  <si>
    <t>131-3105831</t>
  </si>
  <si>
    <t>Պահուստային անվադողի լծակի բռնիչի պտտոնման կոճ</t>
  </si>
  <si>
    <t>131-3105833</t>
  </si>
  <si>
    <t>Ճախարակի  թմբուկ</t>
  </si>
  <si>
    <t>131-3105837</t>
  </si>
  <si>
    <t xml:space="preserve"> ճախարակի   արգելանիվ</t>
  </si>
  <si>
    <t>131-3105839</t>
  </si>
  <si>
    <t xml:space="preserve"> Արգելանիվի շնիկ</t>
  </si>
  <si>
    <t>131-3105847-Б</t>
  </si>
  <si>
    <t>Շփման  ճախարակի տափօղակ</t>
  </si>
  <si>
    <t>131-3105849</t>
  </si>
  <si>
    <t xml:space="preserve"> պտտոնման կոճի սռնի</t>
  </si>
  <si>
    <t>131-3105851</t>
  </si>
  <si>
    <t xml:space="preserve"> Աջ ճախարակիԱրգելանիվի շնիկի զսպանակ</t>
  </si>
  <si>
    <t>131-3105880-А</t>
  </si>
  <si>
    <t>Ճախարակի ճոպան</t>
  </si>
  <si>
    <t>131В-3105526</t>
  </si>
  <si>
    <t>Արգելանիվի  ամրացման թիթեղ ճղվող վռանով</t>
  </si>
  <si>
    <t>250978-П8</t>
  </si>
  <si>
    <t>258072-П8</t>
  </si>
  <si>
    <t>301507-П8</t>
  </si>
  <si>
    <t>305880-П8</t>
  </si>
  <si>
    <t>120-3402015-А</t>
  </si>
  <si>
    <t xml:space="preserve"> Ղեկանիվ</t>
  </si>
  <si>
    <t>130-3400020-В</t>
  </si>
  <si>
    <t>Ղեկանիվի կառավարման մեխանիզմ  հիդրոուժեղարարով</t>
  </si>
  <si>
    <t>130-3401095</t>
  </si>
  <si>
    <t>Ղեկանիվի կառավարման  ղեկասյուն</t>
  </si>
  <si>
    <t>130-3401440-А2</t>
  </si>
  <si>
    <t>Ղեկանիվի կառավարման   կարդանային լիսեռ</t>
  </si>
  <si>
    <t>130-3403115-А</t>
  </si>
  <si>
    <t xml:space="preserve"> Ղեկանիվի կառավարման  ղեկասյան ամրացման  ձգան</t>
  </si>
  <si>
    <t>130-3407200-А</t>
  </si>
  <si>
    <t xml:space="preserve"> Հիդրուժեղարարի պոմպ  հծ</t>
  </si>
  <si>
    <t>130-3408020-Б2</t>
  </si>
  <si>
    <t xml:space="preserve"> Բարձր ճնշման ճկափող</t>
  </si>
  <si>
    <t>130-3408380</t>
  </si>
  <si>
    <t>Բարձր ճնշման ճկափողի ամրացման բարձակ</t>
  </si>
  <si>
    <t>130Т-3408025</t>
  </si>
  <si>
    <t xml:space="preserve"> Ղեկի հիդրոուժեղարարի ցածր ճնշման ճկաողի </t>
  </si>
  <si>
    <t>130Т-3408163</t>
  </si>
  <si>
    <t>Ճկափողի ամրացման  ձողիկ</t>
  </si>
  <si>
    <t>130Т-3408539-10</t>
  </si>
  <si>
    <t>հիդրուժեղարարի ճկափողի ամրացման բարձակ</t>
  </si>
  <si>
    <t>130Т-3709060-20</t>
  </si>
  <si>
    <t>1 Շրջադարձի ցուցիչի փոխարկիչ П105А-01  տեսակի</t>
  </si>
  <si>
    <t>131-3003004-А</t>
  </si>
  <si>
    <t>Ղեկային մեխանիզմի երկայնակի ձգաձողի հ ծ  սոշկայով ու գնդիկավոր մատի մանեկով</t>
  </si>
  <si>
    <t>131-3003010-Б</t>
  </si>
  <si>
    <t>Ղեկային մեխանիզմի երկայնակի ձգաձող հ ծ առանցսոշկայի</t>
  </si>
  <si>
    <t>220078-П8</t>
  </si>
  <si>
    <t>288003-П8</t>
  </si>
  <si>
    <t>Ճկափողի ամրացման խամութ</t>
  </si>
  <si>
    <t>301378-П8</t>
  </si>
  <si>
    <t>հեղյուս</t>
  </si>
  <si>
    <t>305661-П</t>
  </si>
  <si>
    <t xml:space="preserve">Տափօղակ խտացնող </t>
  </si>
  <si>
    <t>375-3407209</t>
  </si>
  <si>
    <t>Շարժական փոկ</t>
  </si>
  <si>
    <t>111-3401373</t>
  </si>
  <si>
    <t>130-3003032</t>
  </si>
  <si>
    <t xml:space="preserve"> Ղեկային կառավարման  սոշկայի մատ գնդիկավոր</t>
  </si>
  <si>
    <t>130-3401010-Б</t>
  </si>
  <si>
    <t>Ղեկային կառավարման մեխանիզմի քարտեր</t>
  </si>
  <si>
    <t>130-3401033-Б</t>
  </si>
  <si>
    <t>Չորուկի  լիսեռի խցուկի դիմակայուն օղակ</t>
  </si>
  <si>
    <t>130-3401038</t>
  </si>
  <si>
    <t>Ղեկային կառավարման մանեկ գդիկավոր</t>
  </si>
  <si>
    <t>130-3401063-Б</t>
  </si>
  <si>
    <t>Ղեկային կառավարման մեխանիղմի սոշկայի լիսեռ կարգավորող փականով  ու կողամասի կափարիչով</t>
  </si>
  <si>
    <t>130-3401065-Б</t>
  </si>
  <si>
    <t xml:space="preserve">Ղեկային կառավարման մեխանիղմի սոշկայի լիսեռ </t>
  </si>
  <si>
    <t>130-3401076-Б</t>
  </si>
  <si>
    <t>Ղեկային կառավարման մեխանիղմի սոշկայի լիսեռի  վռան</t>
  </si>
  <si>
    <t>130-3401082-Б</t>
  </si>
  <si>
    <t xml:space="preserve">  Ղեկային կառավարման մեխանիզմի կաղամասի քարտերի կափարիչ</t>
  </si>
  <si>
    <t>130-3401090-Г</t>
  </si>
  <si>
    <t xml:space="preserve">Ղեկային կառավարման մեխանիղմի չորուկ </t>
  </si>
  <si>
    <t>130-3401140-Б</t>
  </si>
  <si>
    <t>Կարգավորող տափօղակ 2,74  մմ</t>
  </si>
  <si>
    <t>130-3401141-Б</t>
  </si>
  <si>
    <t>айба регулировочная 2,80 ммԿարգավորող տափօղակ 2,80  մմ</t>
  </si>
  <si>
    <t>130-3401142-Б</t>
  </si>
  <si>
    <t>айба регулировочная 2,86 ммԿարգավորող տափօղակ 2,86  մմ</t>
  </si>
  <si>
    <t>130-3401143-Б</t>
  </si>
  <si>
    <t xml:space="preserve">Կարգավորող տափօղակ </t>
  </si>
  <si>
    <t>130-3401144-Б</t>
  </si>
  <si>
    <t>Կարգավորող տափօղակ 2,98  մմ</t>
  </si>
  <si>
    <t>130-3401163-Б</t>
  </si>
  <si>
    <t>Ղեկային կառավարման մեխանիզմի   սոշկի լիսեռի  կարգավորող պտուտակ</t>
  </si>
  <si>
    <t>130-3401175-Б</t>
  </si>
  <si>
    <t>Կարգավորող պտուտակի պնդեցնող  օղակ</t>
  </si>
  <si>
    <t>130-3401176-Б</t>
  </si>
  <si>
    <t xml:space="preserve"> Ղեկային մեխանիզմի  կարգավորող պտուտակի  դիմակայուն տափօղակ</t>
  </si>
  <si>
    <t>130-3401179</t>
  </si>
  <si>
    <t>Ղեկային կառավարման մեխանիզմի գնդիկավոր մանեկի  գոգ</t>
  </si>
  <si>
    <t>130-3401355</t>
  </si>
  <si>
    <t>եկային կառավարման մեխանիզմի  պտուտակ գնդիկավոր մանեկով և գնդիկներով հ ծ</t>
  </si>
  <si>
    <t>130-3401359</t>
  </si>
  <si>
    <t xml:space="preserve">Ղեկային կառավարման մեխանիզմի  պտուտակ </t>
  </si>
  <si>
    <t>130-3401361</t>
  </si>
  <si>
    <t>130-3401378</t>
  </si>
  <si>
    <t xml:space="preserve">Ղեկային կառավարման մեխանիզմի  միջանկյալ քարտերի կափարիչ </t>
  </si>
  <si>
    <t>130-3401381</t>
  </si>
  <si>
    <t xml:space="preserve">եկային կառավարման  քարտերի և  ներքևի  կափարիչի պնդացնող օղակ </t>
  </si>
  <si>
    <t>130-3401395</t>
  </si>
  <si>
    <t>Ղեկային կառավարման  կարգավորող պտուտոկի  անշարժացնող օղակ</t>
  </si>
  <si>
    <t>130-3401410-В</t>
  </si>
  <si>
    <t>Ղեկային կառավարման մեխանիզմի մխոցաձող  ամուր փականով</t>
  </si>
  <si>
    <t>130-3401415</t>
  </si>
  <si>
    <t>Մխոցաձողի մխոցային օղակ</t>
  </si>
  <si>
    <t>130-3401417</t>
  </si>
  <si>
    <t xml:space="preserve"> Ղեկային կառավարման մեխանիզմի գնդիկավոր մանեկի տեղդրման պտուտակ</t>
  </si>
  <si>
    <t>130-3401421-Б</t>
  </si>
  <si>
    <t>Ղեկային կառավարման մեխանիզմի քարտերի կափարիչ - վերին</t>
  </si>
  <si>
    <t>130-3401431</t>
  </si>
  <si>
    <t>Ղեկային կառավարման մեխանիզմի պտուտակի խցուկի օղագոտու  ներքևի</t>
  </si>
  <si>
    <t>130-3401529-А2</t>
  </si>
  <si>
    <t>Ղեկային կառավարման մեխանիզմի քարտերի կափարիչ - ներքևի</t>
  </si>
  <si>
    <t>130-3401531</t>
  </si>
  <si>
    <t>Ղեկային կառավարման մեխանիզմի  կողամասի կափարիչի  պնդեցնող  օղակ</t>
  </si>
  <si>
    <t>130-3407194</t>
  </si>
  <si>
    <t xml:space="preserve">Ղեկային կառավարման մեխանիզմի հիդրոուժեղարար </t>
  </si>
  <si>
    <t>130-3430012</t>
  </si>
  <si>
    <t>Ղեկի հիդրոուժեղարարի  կառավարման  Փական</t>
  </si>
  <si>
    <t>130-3430014</t>
  </si>
  <si>
    <t>Ղեկի հիդրոուժեղարարի  կառավարման  փականի իրանի  փականը թամբով</t>
  </si>
  <si>
    <t>130-3430027</t>
  </si>
  <si>
    <t xml:space="preserve"> Խտօղակ</t>
  </si>
  <si>
    <t>130-3430063</t>
  </si>
  <si>
    <t>Ռեակտիվ փականի զսպանակ</t>
  </si>
  <si>
    <t>130-3430115</t>
  </si>
  <si>
    <t>Թականի մղման սարք</t>
  </si>
  <si>
    <t>200322-П8</t>
  </si>
  <si>
    <t>201458--П8</t>
  </si>
  <si>
    <t>վերին կափարիչի ամրացման հեղյուս</t>
  </si>
  <si>
    <t>300102-П</t>
  </si>
  <si>
    <t>Պնդեցնող թամբ</t>
  </si>
  <si>
    <t>301514-П8</t>
  </si>
  <si>
    <t>303273-П</t>
  </si>
  <si>
    <t>305849-П</t>
  </si>
  <si>
    <t>305857-П8</t>
  </si>
  <si>
    <t>306206-П</t>
  </si>
  <si>
    <t>Գնդիկ</t>
  </si>
  <si>
    <t>306560-П</t>
  </si>
  <si>
    <t>Գնդիկավոր դիմակայուն  առանցքակալ</t>
  </si>
  <si>
    <t>307600-П</t>
  </si>
  <si>
    <t>307769-П2</t>
  </si>
  <si>
    <t>ևեռող օղակ</t>
  </si>
  <si>
    <t>308182-П2</t>
  </si>
  <si>
    <t>Սևեռող օղակ սոշկայի լիսեռի մանժեթի</t>
  </si>
  <si>
    <t>309754-П</t>
  </si>
  <si>
    <t>Սոշկայի լիսեռի օղագոտի ղեկային  կառավարման</t>
  </si>
  <si>
    <t>309779-П</t>
  </si>
  <si>
    <t>120-3401120</t>
  </si>
  <si>
    <t>ղեկային  կառավարման ղեկասյան  առանցքակալ</t>
  </si>
  <si>
    <t>120-3402045</t>
  </si>
  <si>
    <t>Ղեկանիվի ամրացման երիթ</t>
  </si>
  <si>
    <t>120-3721022</t>
  </si>
  <si>
    <t>Ազդանշանի  կոճակի  հպման զսպանակի աման</t>
  </si>
  <si>
    <t>120-3721028</t>
  </si>
  <si>
    <t>Ազդանշանի  կոճակի  հպման զսպանակի շարժաբեր</t>
  </si>
  <si>
    <t>120-3721030</t>
  </si>
  <si>
    <t>Ազդանշանի  կոճակի շարժաբերի  թասակ</t>
  </si>
  <si>
    <t>120-3721035-А</t>
  </si>
  <si>
    <t>Ազդանշանի  մասսայի կոճակի   հպման թիթեղ</t>
  </si>
  <si>
    <t>120-3721040</t>
  </si>
  <si>
    <t>Ազդանշանի մասսայի  կոճակի  հպման զսպանակ</t>
  </si>
  <si>
    <t>130-3401036</t>
  </si>
  <si>
    <t>Ղեկանիվի լիսեռի կառավարումը   հպման  ազդանշանային սարքով</t>
  </si>
  <si>
    <t>130-3401044</t>
  </si>
  <si>
    <t>Պնդեցնող օղակի պարունակ</t>
  </si>
  <si>
    <t>130-3401103</t>
  </si>
  <si>
    <t>Ղեկի կառավարման  ղեկասյան խողովակ</t>
  </si>
  <si>
    <t>130-3401128</t>
  </si>
  <si>
    <t>Ընդլայնվող առանցքակալի օղակ</t>
  </si>
  <si>
    <t>130-3401227</t>
  </si>
  <si>
    <t>Ղեկի կառավարման կարդանային լիսեռի ամրացման սեպ</t>
  </si>
  <si>
    <t>130-3401444-Б</t>
  </si>
  <si>
    <t>Կարդանային լիսեռ սահուն  երկժանու միջուկ</t>
  </si>
  <si>
    <t>130-3401476-Б</t>
  </si>
  <si>
    <t>Սահուն  երկժանի   վռանով</t>
  </si>
  <si>
    <t>130-3401481-Б</t>
  </si>
  <si>
    <t xml:space="preserve"> կարդանի խաչարդ</t>
  </si>
  <si>
    <t>130-3401487-Б</t>
  </si>
  <si>
    <t>կարդանի խաչարդի պնդեցնող օղակ</t>
  </si>
  <si>
    <t>130-3401489-Б</t>
  </si>
  <si>
    <t>Կարդանային լիսեռի երկժանի</t>
  </si>
  <si>
    <t>130-3401501-А</t>
  </si>
  <si>
    <t>Ղեկի կառավարման կարդանային լիսեռի  պնդեցնող օղակ</t>
  </si>
  <si>
    <t>130-3401503</t>
  </si>
  <si>
    <t>Խտօղակի ամրացման մանեկ</t>
  </si>
  <si>
    <t>130-3402015-10</t>
  </si>
  <si>
    <t>Ղեկանիվ</t>
  </si>
  <si>
    <t>130-3709077</t>
  </si>
  <si>
    <t>Շրջնցման   ձոխարկիչի ամրացման խամութ</t>
  </si>
  <si>
    <t>130-3721042</t>
  </si>
  <si>
    <t>Զսպանակի միցման աման</t>
  </si>
  <si>
    <t>130-3721072</t>
  </si>
  <si>
    <t xml:space="preserve"> Հպման սարքավորանք</t>
  </si>
  <si>
    <t>130-3721082-Б</t>
  </si>
  <si>
    <t>պման օղակներ</t>
  </si>
  <si>
    <t>130-3721097</t>
  </si>
  <si>
    <t>Հպման սարքավորանքի կափարիչ</t>
  </si>
  <si>
    <t>150Ю-3721012</t>
  </si>
  <si>
    <t>Ձայնի ազդանշանի կափարիչի սեղմակ</t>
  </si>
  <si>
    <t>302050-П8</t>
  </si>
  <si>
    <t>Թիթեղի ամրացման  պտուտակ</t>
  </si>
  <si>
    <t>303105-П8</t>
  </si>
  <si>
    <t>305809-П8</t>
  </si>
  <si>
    <t>Ղեկային կառավարման լիսեռի տափօղակ</t>
  </si>
  <si>
    <t>305810-П8</t>
  </si>
  <si>
    <t>Սևեռման  տափօղակ</t>
  </si>
  <si>
    <t>306635-П</t>
  </si>
  <si>
    <t xml:space="preserve"> Առանցքակալ ասեղնավոր</t>
  </si>
  <si>
    <t>307787-02</t>
  </si>
  <si>
    <t>Ղեկի կառավարման  ղեկասյան  Սևեռման օղակ</t>
  </si>
  <si>
    <t>307787-П2</t>
  </si>
  <si>
    <t>130-3407059-А</t>
  </si>
  <si>
    <t>Պոմպի առաջնադիր</t>
  </si>
  <si>
    <t>130-3407203-А</t>
  </si>
  <si>
    <t>Պոմպի ամրացման բարձակ</t>
  </si>
  <si>
    <t>130-3407211</t>
  </si>
  <si>
    <t>Պոմպի  իրան</t>
  </si>
  <si>
    <t>130-3407213</t>
  </si>
  <si>
    <t>պոմպի կափարիչ</t>
  </si>
  <si>
    <t>130-3407217</t>
  </si>
  <si>
    <t xml:space="preserve"> Ղեկի հիդրոուժեղարարի պոմպի գլանաձև պտուտան</t>
  </si>
  <si>
    <t>130-3407240-А2</t>
  </si>
  <si>
    <t>փոկ</t>
  </si>
  <si>
    <t>130-3407244</t>
  </si>
  <si>
    <t xml:space="preserve"> Ռոտորը  ստատորի և պոմպի  հիդրոոիժեղարարի շեղբերի հետ միասնական</t>
  </si>
  <si>
    <t>130-3407247</t>
  </si>
  <si>
    <t>Պոմպի փոկանիվի վռան</t>
  </si>
  <si>
    <t>130-3407248</t>
  </si>
  <si>
    <t>Պոմպի ռոտոր</t>
  </si>
  <si>
    <t>130-3407251</t>
  </si>
  <si>
    <t>Պոմպի շեղբ</t>
  </si>
  <si>
    <t>130-3407252</t>
  </si>
  <si>
    <t xml:space="preserve"> Ղեկի հիդրոուժեղարարի  պոմպի իրանի պնդեցնող օղակ</t>
  </si>
  <si>
    <t>130-3407253-А4</t>
  </si>
  <si>
    <t>պոմպի ստատոր</t>
  </si>
  <si>
    <t>130-3407255</t>
  </si>
  <si>
    <t xml:space="preserve"> Պոմպի  բաժանարար սկավառակ</t>
  </si>
  <si>
    <t>130-3407270-А</t>
  </si>
  <si>
    <t xml:space="preserve"> Շրժանցիկ պոմպի  փական</t>
  </si>
  <si>
    <t>130-3407271-А</t>
  </si>
  <si>
    <t>Շրժանցիկ պոմպի  մղիչ</t>
  </si>
  <si>
    <t>130-3407272</t>
  </si>
  <si>
    <t>Ղեկի հիդրոուժեղարարի պոմպի  ապահովող փականի  զսպանակ</t>
  </si>
  <si>
    <t>130-3407275</t>
  </si>
  <si>
    <t>Ուղղորդող զսպանակ</t>
  </si>
  <si>
    <t>130-3407277</t>
  </si>
  <si>
    <t>Сապահովող փականի թամբ</t>
  </si>
  <si>
    <t>130-3407281</t>
  </si>
  <si>
    <t>Շրջանեցնող փականի  զսպանակ</t>
  </si>
  <si>
    <t>130-3407300</t>
  </si>
  <si>
    <t>պոմպի բաք</t>
  </si>
  <si>
    <t>130-3407328</t>
  </si>
  <si>
    <t xml:space="preserve"> Լցման  զտիչ </t>
  </si>
  <si>
    <t>130-3407338</t>
  </si>
  <si>
    <t xml:space="preserve"> Պոմպի զտիչը պատյանով</t>
  </si>
  <si>
    <t>130-3407362</t>
  </si>
  <si>
    <t xml:space="preserve"> Զտիչի բաժակ</t>
  </si>
  <si>
    <t>130-3407363</t>
  </si>
  <si>
    <t xml:space="preserve"> Ֆիլտրի փականի  զսպանակ</t>
  </si>
  <si>
    <t>130-3407400</t>
  </si>
  <si>
    <t xml:space="preserve"> Պոմպի բաքի կափարիչ</t>
  </si>
  <si>
    <t>130-3407413</t>
  </si>
  <si>
    <t>Ղեկի հիդրոուժեղարարի պոմպի բաքի կափարիչի պնդացնող միջադիր</t>
  </si>
  <si>
    <t>130-3407435-А3</t>
  </si>
  <si>
    <t>Պոմպի կոլեկտոր</t>
  </si>
  <si>
    <t>130-3407437</t>
  </si>
  <si>
    <t>Ղեկի հիդրոուժեղարարի պոմպի բաքի հեղյուսների ամրացման  պնդացնող միջադիր</t>
  </si>
  <si>
    <t>130-3407439-А</t>
  </si>
  <si>
    <t>Ղեկի հիդրոուժեղարարի պոմպի  կոլեկտորի միջադիր</t>
  </si>
  <si>
    <t>201423-П8</t>
  </si>
  <si>
    <t>250979-П8</t>
  </si>
  <si>
    <t>301512-П8</t>
  </si>
  <si>
    <t>301513-П8</t>
  </si>
  <si>
    <t>305455-П</t>
  </si>
  <si>
    <t>305644-П</t>
  </si>
  <si>
    <t>305803-П8</t>
  </si>
  <si>
    <t>305811-П</t>
  </si>
  <si>
    <t>305830-П8</t>
  </si>
  <si>
    <t>305851-П</t>
  </si>
  <si>
    <t>Կարգավորող տափօղակ</t>
  </si>
  <si>
    <t>306231-П</t>
  </si>
  <si>
    <t>306342-П</t>
  </si>
  <si>
    <t>306514-П</t>
  </si>
  <si>
    <t>Առացքակալ ասեղնավոր</t>
  </si>
  <si>
    <t>306610-П</t>
  </si>
  <si>
    <t>Առացքակալ  գնդիկավոր</t>
  </si>
  <si>
    <t>307183-П8</t>
  </si>
  <si>
    <t>Գնդասեղ</t>
  </si>
  <si>
    <t>307702-П</t>
  </si>
  <si>
    <t>Պոմպի առանցքակալի օղակ անշարժեցնող</t>
  </si>
  <si>
    <t>309777-П</t>
  </si>
  <si>
    <t>418251-П</t>
  </si>
  <si>
    <t>Առանցքային հատվածներ</t>
  </si>
  <si>
    <t>45 9552 9935</t>
  </si>
  <si>
    <t>Մանեկ փափուկ</t>
  </si>
  <si>
    <t>120-2403036</t>
  </si>
  <si>
    <t>Անվակունդի առանցքակալ  արտաքին</t>
  </si>
  <si>
    <t>120-3103019</t>
  </si>
  <si>
    <t>մանեկ(ձախ   ակոսավոր)</t>
  </si>
  <si>
    <t>120-3501116</t>
  </si>
  <si>
    <t>Տափօղակ կարգավորող</t>
  </si>
  <si>
    <t>120-3501118</t>
  </si>
  <si>
    <t>Արգելակների սեղմող բռունցքի տափօղակ</t>
  </si>
  <si>
    <t>120-3501130</t>
  </si>
  <si>
    <t>Արգելակման կոճղակների հենակետային տափօղակ</t>
  </si>
  <si>
    <t>120-3501139</t>
  </si>
  <si>
    <t>Կարգավորվող բռնակի վռան</t>
  </si>
  <si>
    <t>120-3501140</t>
  </si>
  <si>
    <t>Կարգավորվող բռնակի  ատամնանիվ</t>
  </si>
  <si>
    <t>120-3501141</t>
  </si>
  <si>
    <t>Կարգավորվող բռնակի  որդիկ</t>
  </si>
  <si>
    <t>120-3501142</t>
  </si>
  <si>
    <t>Որդիկի սռնի</t>
  </si>
  <si>
    <t>120-3501143</t>
  </si>
  <si>
    <t>Կարգավորվող բռնակի  իրանի կափարիչ</t>
  </si>
  <si>
    <t>120-3501144</t>
  </si>
  <si>
    <t>120-3502132</t>
  </si>
  <si>
    <t>Առջև ի արգելակների կոճղակ</t>
  </si>
  <si>
    <t>120-3502136</t>
  </si>
  <si>
    <t>Արգելակման բռնակ կարգավորվող</t>
  </si>
  <si>
    <t>120-3502137</t>
  </si>
  <si>
    <t xml:space="preserve"> Հետևի արգելակման բռնակի իրան</t>
  </si>
  <si>
    <t>123В-3103070</t>
  </si>
  <si>
    <t>Անվակունդի գամասեղ (աջ  ակոսավոր)</t>
  </si>
  <si>
    <t>123В-3103071</t>
  </si>
  <si>
    <t>անվակունդի գամասեղ (ձախ   ակոսավոր)</t>
  </si>
  <si>
    <t>123В-3501133</t>
  </si>
  <si>
    <t>Կոչղակների սռնիի ներդիր</t>
  </si>
  <si>
    <t>123В-3502131</t>
  </si>
  <si>
    <t>Սեպաձև մետաղալար</t>
  </si>
  <si>
    <t>130-3501126</t>
  </si>
  <si>
    <t>Հետրի  արգելակման ըդլայնվող  բռունցքի բարձակի բռան</t>
  </si>
  <si>
    <t>131-3103004</t>
  </si>
  <si>
    <t>անվակունդը արգելակման  թմբուկով,պնդացնող ով,առացքակալերով և  անիվի մանեկներով -աջ</t>
  </si>
  <si>
    <t>131-3103005</t>
  </si>
  <si>
    <t>անվակունդը արգելակման  թմբուկով,պնդացնող ով,առացքակալերով և  անիվի մանեկներով -ձախ</t>
  </si>
  <si>
    <t>131-3103015</t>
  </si>
  <si>
    <t xml:space="preserve"> Անվակունդ</t>
  </si>
  <si>
    <t>131-3103058</t>
  </si>
  <si>
    <t>Անվակունդը պնդեցնող արտաքին -աջ</t>
  </si>
  <si>
    <t>131-3103059</t>
  </si>
  <si>
    <t>Անվակունդը պնդեցնող արտաքին -ձախ</t>
  </si>
  <si>
    <t>131-3103095-А</t>
  </si>
  <si>
    <t xml:space="preserve">Ապահովման խտօղակ </t>
  </si>
  <si>
    <t>131-3501012</t>
  </si>
  <si>
    <t>Արգելակման  ոտնաթաթի աջ վահան -</t>
  </si>
  <si>
    <t>131-3501013</t>
  </si>
  <si>
    <t>Արգելակման  ոտնաթաթի ձախ վահան -</t>
  </si>
  <si>
    <t>131-3501070</t>
  </si>
  <si>
    <t>Ոտնաթաթի  արգելակման թմբուկ</t>
  </si>
  <si>
    <t>131-3501090-А2</t>
  </si>
  <si>
    <t>Արգելակման կոճղակներ հ ծ</t>
  </si>
  <si>
    <t>131-3501095-Б2</t>
  </si>
  <si>
    <t xml:space="preserve">Արգելակման կոճղակներ </t>
  </si>
  <si>
    <t>131-3501105-10</t>
  </si>
  <si>
    <t>Արգելակման  ոտնաթաթի կոճղակների   շփման  մակադրակ</t>
  </si>
  <si>
    <t>131-3501110</t>
  </si>
  <si>
    <t>Արգելակի բռունցք սեղմող աջակաղմյան</t>
  </si>
  <si>
    <t>131-3501111</t>
  </si>
  <si>
    <t>Արգելակի բռունցք սեղմող ձախակողմյան</t>
  </si>
  <si>
    <t>131-3501120</t>
  </si>
  <si>
    <t xml:space="preserve"> առգելակման խցի բարձակ  աջակողմյան</t>
  </si>
  <si>
    <t>131-3501121</t>
  </si>
  <si>
    <t>առգելակման խցի բարձակ   ձախակոմյան</t>
  </si>
  <si>
    <t>131-3501249</t>
  </si>
  <si>
    <t>Արգելակի սեղմող  բռունցքի խտօղակ</t>
  </si>
  <si>
    <t>150В-3501035</t>
  </si>
  <si>
    <t>Արգելակման   կոճղակների  ճկվող զսպանակ</t>
  </si>
  <si>
    <t>157-3501075</t>
  </si>
  <si>
    <t>Արգելակման թմբուկի  կարգավորվող ճեղքի փական</t>
  </si>
  <si>
    <t>164-3501107</t>
  </si>
  <si>
    <t>Արգելակման կոճղակների  կողաթուշ</t>
  </si>
  <si>
    <t>164-3502108</t>
  </si>
  <si>
    <t>կոճղակների  վռան</t>
  </si>
  <si>
    <t>221666-П8</t>
  </si>
  <si>
    <t>250565-П8</t>
  </si>
  <si>
    <t>250640-П8</t>
  </si>
  <si>
    <t>302148-П29</t>
  </si>
  <si>
    <t>Արգելակման թմբուկի  ամրացման պտուտակ</t>
  </si>
  <si>
    <t>304103-П</t>
  </si>
  <si>
    <t>304117-П8</t>
  </si>
  <si>
    <t xml:space="preserve"> Մակադրակի ամրացման գամ</t>
  </si>
  <si>
    <t>307654-П</t>
  </si>
  <si>
    <t>Անվակունդի  մանժեթ</t>
  </si>
  <si>
    <t>485437-П</t>
  </si>
  <si>
    <t xml:space="preserve"> Առանցքակալ</t>
  </si>
  <si>
    <t>130-3504010-А</t>
  </si>
  <si>
    <t xml:space="preserve">Որնաթաթի արգելակման  ոտննակ </t>
  </si>
  <si>
    <t>130-3504027</t>
  </si>
  <si>
    <t xml:space="preserve"> Բռնակի սռնու վռան</t>
  </si>
  <si>
    <t>130-3504045</t>
  </si>
  <si>
    <t>Ճկվող զսպանակի կապող օղ</t>
  </si>
  <si>
    <t>130-3504050</t>
  </si>
  <si>
    <t xml:space="preserve"> արգելակի ոտնակի բարձակ </t>
  </si>
  <si>
    <t>130-3504052</t>
  </si>
  <si>
    <t>արգելակման ոտնակի ձգաձող</t>
  </si>
  <si>
    <t>130-3504060</t>
  </si>
  <si>
    <t>Ա րգելակման  Ծորակների  կառավարման  լծակ</t>
  </si>
  <si>
    <t>130-3504065</t>
  </si>
  <si>
    <t>Ա րգելակման  Ծորակների շարժաբերի ձգաձող</t>
  </si>
  <si>
    <t>130-3504094</t>
  </si>
  <si>
    <t xml:space="preserve">Արգելակման ոտնատեղու փողկապող զսպանակ </t>
  </si>
  <si>
    <t>130-3504095</t>
  </si>
  <si>
    <t>փողկապող զսպանակ  կապացող օղակ</t>
  </si>
  <si>
    <t>130-3504145</t>
  </si>
  <si>
    <t>Արգելակման ոտնակի սռնի</t>
  </si>
  <si>
    <t>130-3504147</t>
  </si>
  <si>
    <t>Արգելակման ոտնակիսռնու միջուկ</t>
  </si>
  <si>
    <t>130-3504154-А</t>
  </si>
  <si>
    <t xml:space="preserve"> Արգելակման ծորակների ձեռքի շարժաբերի ձգաձող</t>
  </si>
  <si>
    <t>130-3504155-Б</t>
  </si>
  <si>
    <t xml:space="preserve"> ձեռքի շարժաբերի ձգաձող</t>
  </si>
  <si>
    <t>130-3504161</t>
  </si>
  <si>
    <t xml:space="preserve"> Ձգաձողի բռնակ</t>
  </si>
  <si>
    <t>130-3504167</t>
  </si>
  <si>
    <t xml:space="preserve"> Ուղղորդող տափօղակ</t>
  </si>
  <si>
    <t>131-3508235</t>
  </si>
  <si>
    <t>Արգելակման ծորակների ձգաձողի շարժաբերի ելուստներ</t>
  </si>
  <si>
    <t>164АР-3504141</t>
  </si>
  <si>
    <t>Արգելակման ծորակների հենարան</t>
  </si>
  <si>
    <t>164АР-3504171</t>
  </si>
  <si>
    <t>Ձգաձողի զսպանակ</t>
  </si>
  <si>
    <t>258038-П8</t>
  </si>
  <si>
    <t>շպլինտ</t>
  </si>
  <si>
    <t>260033-П8</t>
  </si>
  <si>
    <t>Ձգաձողի մատ</t>
  </si>
  <si>
    <t>260058-П8</t>
  </si>
  <si>
    <t xml:space="preserve"> մատ</t>
  </si>
  <si>
    <t>260060-П8</t>
  </si>
  <si>
    <t>մատ</t>
  </si>
  <si>
    <t>301375-П8</t>
  </si>
  <si>
    <t>Արգելակման ծորակների ամրացման հեղյուսներ</t>
  </si>
  <si>
    <t>305100-П</t>
  </si>
  <si>
    <t>Վռան</t>
  </si>
  <si>
    <t>307025-01</t>
  </si>
  <si>
    <t>Вилка регулировочнаяԿարգավորող երկժանի</t>
  </si>
  <si>
    <t>307026-01</t>
  </si>
  <si>
    <t>երկժանի</t>
  </si>
  <si>
    <t>120-3506350-А2</t>
  </si>
  <si>
    <t xml:space="preserve"> Օդահավաքման  ծորակ հծ</t>
  </si>
  <si>
    <t xml:space="preserve"> Ապահովման փական</t>
  </si>
  <si>
    <t>120-3513085-Г</t>
  </si>
  <si>
    <t xml:space="preserve"> Օդիամբարների ամրացման խամութ</t>
  </si>
  <si>
    <t>127-3513015</t>
  </si>
  <si>
    <t>Արգելակման  օդամբար 1-ին</t>
  </si>
  <si>
    <t>130-3506085</t>
  </si>
  <si>
    <t>Հետևի և միջին կամրջակների  արգելակման խցերի ճկափող</t>
  </si>
  <si>
    <t>130-3506450</t>
  </si>
  <si>
    <t>Կոմպրեսորից 1-ին օդամբար գնացող  խողովակ</t>
  </si>
  <si>
    <t>130-3509009-Б</t>
  </si>
  <si>
    <t>Կոմպրեսոր  խցաններով</t>
  </si>
  <si>
    <t>130-3513014-Б</t>
  </si>
  <si>
    <t>Արգելակման  օդամբար 2-րդը</t>
  </si>
  <si>
    <t>130-3521010-А2</t>
  </si>
  <si>
    <t>Միացման գլխիկ А տեսակի</t>
  </si>
  <si>
    <t>130-3810094-А</t>
  </si>
  <si>
    <t>Օդի ճնշման  մոնոմետրի ճկափող արգելակի   պնրմատիկ շարժաբերի</t>
  </si>
  <si>
    <t>130-3810111</t>
  </si>
  <si>
    <t>Փոխարկիչ</t>
  </si>
  <si>
    <t>130-3810340-А</t>
  </si>
  <si>
    <t xml:space="preserve">Արգելակման խցեկից օդի ճնշման  մոնոմետրի գնացող ճկափող  </t>
  </si>
  <si>
    <t>130-5205042</t>
  </si>
  <si>
    <t>Ապակեմքրիչից դեպի փական գնացող  ճկափող</t>
  </si>
  <si>
    <t>130-5205109</t>
  </si>
  <si>
    <t>Ապակեմքրիչից  օդահեռացնող ճկափող</t>
  </si>
  <si>
    <t>130Т-3509012-Б</t>
  </si>
  <si>
    <t>Կոմպրեսոր ներքևի  կափարիչով և  ճնշման կարգավորիչով</t>
  </si>
  <si>
    <t>130Т-3512010</t>
  </si>
  <si>
    <t xml:space="preserve">  Ճնշման կարգավորիչ  АР12  տեսակի </t>
  </si>
  <si>
    <t>130Т-5205010</t>
  </si>
  <si>
    <t xml:space="preserve">Ապակեմք չ  СЛ440Т տեսակի </t>
  </si>
  <si>
    <t>130Т-5205040-А</t>
  </si>
  <si>
    <t xml:space="preserve">Ապակեմքչ  փական  КР-30Т տեսակի </t>
  </si>
  <si>
    <t>131-3506060-А</t>
  </si>
  <si>
    <t xml:space="preserve"> Առջև արգելակման խցերի  ճկուն ճկափող</t>
  </si>
  <si>
    <t>131-3506094</t>
  </si>
  <si>
    <t>Եռաբաշխիչի  բարձակ</t>
  </si>
  <si>
    <t>131-3506225</t>
  </si>
  <si>
    <t xml:space="preserve">Արգելակման ծորակից  դեպի  ճնշման կարավորիչը գնացող 2-րդ   փող  </t>
  </si>
  <si>
    <t>131-3506250-20</t>
  </si>
  <si>
    <t xml:space="preserve">2-րդ օդաբալոնից դեպի 3-ը  գնացող փող  </t>
  </si>
  <si>
    <t>131-3506260</t>
  </si>
  <si>
    <t>1-ին  արգելակման ծորակից  դեպի հետևի արգելակման խցերը գնացող փող</t>
  </si>
  <si>
    <t>131-3506270</t>
  </si>
  <si>
    <t>2-րդ արգելակման ծորակից  դեպի  առջևից աջ արգելակման խցերը գնացող փող</t>
  </si>
  <si>
    <t>131-3506274</t>
  </si>
  <si>
    <t>1-ին  արգելակման ծորակից  դեպի  առջևիցաջ  արգելակման խցերը գնացող փող</t>
  </si>
  <si>
    <t>131-3506281</t>
  </si>
  <si>
    <t>արգելակման ծորակից   արգելակման խցերը   առջևից ձախ  գնացող փող</t>
  </si>
  <si>
    <t>131-3506290-Б</t>
  </si>
  <si>
    <t>2-րդ արգելակման ծորակից  դեպի  միացման գլխիկներին</t>
  </si>
  <si>
    <t>131-3506300</t>
  </si>
  <si>
    <t xml:space="preserve"> Հետին կամջակից  դեպի աջակողմյան արգելակման խցիկները գնացող  փող</t>
  </si>
  <si>
    <t>131-3506301</t>
  </si>
  <si>
    <t>Հետին կամջակից  դեպի ձախակողմյան արգելակման խցիկները գնացող  փող</t>
  </si>
  <si>
    <t>131-3506310</t>
  </si>
  <si>
    <t xml:space="preserve"> Միջինանկյալ  կամջակից  դեպի աջակողմյան արգելակման խցիկները գնացող  փող</t>
  </si>
  <si>
    <t>131-3506311</t>
  </si>
  <si>
    <t>Միջանկյալ կամջակից  դեպի ձախակողմյան արգելակման խցիկները գնացող  փող</t>
  </si>
  <si>
    <t>131-3506316</t>
  </si>
  <si>
    <t xml:space="preserve"> Արգելակման ծորակից   հետև արգելակման խցերը    գնացող  2րդ փող</t>
  </si>
  <si>
    <t>131-3506320</t>
  </si>
  <si>
    <t>Արգելակման ծորակից   դեպի չնշման կարգավորիչը   գնացող  1-ինդ փող</t>
  </si>
  <si>
    <t>131-3506362-10</t>
  </si>
  <si>
    <t>1-ից  փողից   2-րդ օդաամբարը  գնացող  2-րդ փող</t>
  </si>
  <si>
    <t>131-3506392</t>
  </si>
  <si>
    <t>Արգելակման ծորակից  դեպի  միացման գլխիկներին գնացող 1-ին փող</t>
  </si>
  <si>
    <t>131-3506546-Б</t>
  </si>
  <si>
    <t>1-ից  փողից   2-րդ օդաամբարը  գնացող  1-ին փող</t>
  </si>
  <si>
    <t>131-3506692</t>
  </si>
  <si>
    <t xml:space="preserve"> Հետևի անիվներին բաժանարան խաչարդից  գնացող խողովակ</t>
  </si>
  <si>
    <t>131-3506770-Б</t>
  </si>
  <si>
    <t>Խաչարդից  գնացող խողովակ արգելակման ծորակների վերին  շերտը</t>
  </si>
  <si>
    <t>131-3506784-Б</t>
  </si>
  <si>
    <t xml:space="preserve"> Խողովակ 3-րդ օդաբալոնից  արգելակման ծորակը</t>
  </si>
  <si>
    <t>131-3519008</t>
  </si>
  <si>
    <t>Արգելակման խուց</t>
  </si>
  <si>
    <t>131-3519011</t>
  </si>
  <si>
    <t xml:space="preserve"> Արգելակման խուց ամբ.</t>
  </si>
  <si>
    <t>131-3720010-А2</t>
  </si>
  <si>
    <t xml:space="preserve"> Արգելակման արջատիչի ազդանշան ВК13-Б  տեսակի</t>
  </si>
  <si>
    <t>131-3720120</t>
  </si>
  <si>
    <t xml:space="preserve"> Պնեվմատիկ  համակարգից արգելակման արջատիչի ազդանշանը  գնացող խողովակ</t>
  </si>
  <si>
    <t>131-3810090-Б</t>
  </si>
  <si>
    <t xml:space="preserve"> Անվադողերի օդի ճնշման մոնոմետր МД223-Б տեսակի</t>
  </si>
  <si>
    <t>131-4222010-Б</t>
  </si>
  <si>
    <t>Անվադողերի  պոմպման   համակագրի ճնշման կառավարման  ծորակ փականով</t>
  </si>
  <si>
    <t>131-4224324</t>
  </si>
  <si>
    <t xml:space="preserve">Հետևի անիվներին բաժանարան խաչարդից  գնացող  2-րդ խողովակ </t>
  </si>
  <si>
    <t>131-4225045</t>
  </si>
  <si>
    <t>Առջևի  անիվներին բաժանարան խաչարդից  գնացող խողովակ</t>
  </si>
  <si>
    <t>131-4225058</t>
  </si>
  <si>
    <t>Պնևմոարգելակման  եռաբաշխիչից    անվադողերի  պոմպման   համակագրի  կառավարման ծորակը գնացող  խողովակ</t>
  </si>
  <si>
    <t>131-4225075-А</t>
  </si>
  <si>
    <t xml:space="preserve"> Առջի անիվի ճկափող</t>
  </si>
  <si>
    <t>131-4225100</t>
  </si>
  <si>
    <t xml:space="preserve"> Խողովակ  կառավարման ծորակից  գնացող բաժանարար խաչարդ</t>
  </si>
  <si>
    <t>131-4225104</t>
  </si>
  <si>
    <t>Բաժանարար խաչարդից  արջևի անիվ աջով գնացող խողովակ</t>
  </si>
  <si>
    <t>131-4225194</t>
  </si>
  <si>
    <t>Անվադողերի  պոմպման   համակագրի  օդարտազատման խողովակ</t>
  </si>
  <si>
    <t>131-4225256</t>
  </si>
  <si>
    <t>Ճկափողի բարձակ</t>
  </si>
  <si>
    <t>131-4225300</t>
  </si>
  <si>
    <t>Հետևից աջ ակին գնացող խողովակ</t>
  </si>
  <si>
    <t>131-4225302</t>
  </si>
  <si>
    <t>Պնեվմոարգելակման  եռաբաշխիչից    ավտադողերի պոմպման համակարգ  գնացող խողովակ 2-րդ</t>
  </si>
  <si>
    <t>131-4225304</t>
  </si>
  <si>
    <t>Հետևից ձախ  ակին գնացող խողովակ</t>
  </si>
  <si>
    <t>131-4225310</t>
  </si>
  <si>
    <t xml:space="preserve">  Միջին աջ ակին գնացող խողովակ</t>
  </si>
  <si>
    <t>131-4225314</t>
  </si>
  <si>
    <t>Միջին ձախ ակին գնացող խողովակ</t>
  </si>
  <si>
    <t>131-4225320</t>
  </si>
  <si>
    <t>Հետևի  անիվներին բաժանարան խաչարդից  գնացող խողովակ 1-ին</t>
  </si>
  <si>
    <t>131-4225326-Б</t>
  </si>
  <si>
    <t>Հետևի  անիվներին բաժանարան խաչարդից  գնացող խողովակ 3-րդը</t>
  </si>
  <si>
    <t>131-4225331</t>
  </si>
  <si>
    <t>Խողովակների ամրացման ամրակ</t>
  </si>
  <si>
    <t>131-4225447</t>
  </si>
  <si>
    <t xml:space="preserve"> Խաչարդի հավ.ծու</t>
  </si>
  <si>
    <t>131-5205041</t>
  </si>
  <si>
    <t>Եռաբաշխիչից  դեպի ապակեմքրիչի փական գնացող  ճկափող</t>
  </si>
  <si>
    <t>131В-3506468-Б</t>
  </si>
  <si>
    <t>Արգելակման ծորակից  դեպի  միացման գլխիկներին գնացող 2-րդ փող ամբ.</t>
  </si>
  <si>
    <t>157-3513092</t>
  </si>
  <si>
    <t>օդամբարի միջադիր</t>
  </si>
  <si>
    <t>250638-П8</t>
  </si>
  <si>
    <t>Շտուցերի ամրացման մանեկ</t>
  </si>
  <si>
    <t>300192-П</t>
  </si>
  <si>
    <t>Արգելակման  ծորակի երաբաշխիչ</t>
  </si>
  <si>
    <t>300193-П</t>
  </si>
  <si>
    <t>Եռաբաշխիչ անցումնային կցաշուրթով</t>
  </si>
  <si>
    <t>300196-П</t>
  </si>
  <si>
    <t xml:space="preserve">Եռաբաշխիչ </t>
  </si>
  <si>
    <t>300208-П</t>
  </si>
  <si>
    <t>Արգելակման ծորակի խաչարդ</t>
  </si>
  <si>
    <t>300209-П</t>
  </si>
  <si>
    <t>300215-П</t>
  </si>
  <si>
    <t xml:space="preserve">Անկյունակ   առջևի  արգելակման խցերի </t>
  </si>
  <si>
    <t>300239-П</t>
  </si>
  <si>
    <t>300274-П</t>
  </si>
  <si>
    <t>Եռաբաշխիչ  ծորակի</t>
  </si>
  <si>
    <t>300275-П8</t>
  </si>
  <si>
    <t xml:space="preserve"> Անցումնային շտուցեր/ կցաշուրթ/</t>
  </si>
  <si>
    <t>300276-П</t>
  </si>
  <si>
    <t>Բաժանարարի խաչարդ</t>
  </si>
  <si>
    <t>300300-П8</t>
  </si>
  <si>
    <t>Պտուտակավոր շտուցեր/ կցաշուրթ/</t>
  </si>
  <si>
    <t>300320-П8</t>
  </si>
  <si>
    <t>Անցումնային շտուցեր/ կցաշուրթ/</t>
  </si>
  <si>
    <t>300331-П8</t>
  </si>
  <si>
    <t>305241-П8</t>
  </si>
  <si>
    <t>Նիպել</t>
  </si>
  <si>
    <t>305643-П</t>
  </si>
  <si>
    <t>Տափօղակ շտուցեր/ կցաշուրթ/</t>
  </si>
  <si>
    <t>306722-П8</t>
  </si>
  <si>
    <t>306724-П29</t>
  </si>
  <si>
    <t>306724-П8</t>
  </si>
  <si>
    <t>306725-П29</t>
  </si>
  <si>
    <t>Ամրակ</t>
  </si>
  <si>
    <t>306787-П29</t>
  </si>
  <si>
    <t>306787-П8</t>
  </si>
  <si>
    <t>Խամութ շարժիչի վահանին ամրացմանխողովակ</t>
  </si>
  <si>
    <t>308355-П8</t>
  </si>
  <si>
    <t>Խամութ ծողովակի ամրացման</t>
  </si>
  <si>
    <t>42114-П</t>
  </si>
  <si>
    <t xml:space="preserve"> Անկյունակ ծորակի</t>
  </si>
  <si>
    <t>421152-П8</t>
  </si>
  <si>
    <t>421163-П8</t>
  </si>
  <si>
    <t>421174-П</t>
  </si>
  <si>
    <t>Անկյունակ  արգելակման ծորակի</t>
  </si>
  <si>
    <t>421218-П</t>
  </si>
  <si>
    <t>Անցումնային եռաբաշխիչ</t>
  </si>
  <si>
    <t>483014-П29</t>
  </si>
  <si>
    <t>МД-213</t>
  </si>
  <si>
    <t>Արգելակների պնևմոշարժաբերի   օդի  ճնշման մոնոմետր  МД-213 տեսակի</t>
  </si>
  <si>
    <t>130-3507015</t>
  </si>
  <si>
    <t>Արգելակման կոճղակներ կայանման</t>
  </si>
  <si>
    <t>130-3507019</t>
  </si>
  <si>
    <t>130-3507020-10</t>
  </si>
  <si>
    <t xml:space="preserve">Մակադրակ  արգելակման  կայանման շփման   կոճղակների  </t>
  </si>
  <si>
    <t>130-3507022-А</t>
  </si>
  <si>
    <t>Արգելակման  կայանման կոճղակների սռնի</t>
  </si>
  <si>
    <t>130-3507043</t>
  </si>
  <si>
    <t>Ձեռքի արգելակի կաճղակների ճկման զսպանակ փոքր</t>
  </si>
  <si>
    <t>130-3507048</t>
  </si>
  <si>
    <t>Ձեռքի արգելակի կաճղակների ճկման զսպանակմեծ</t>
  </si>
  <si>
    <t>130-3507064</t>
  </si>
  <si>
    <t>Կոչղակների չորուկ</t>
  </si>
  <si>
    <t>130-3507069</t>
  </si>
  <si>
    <t>Վռան  փոքր սեղմման բռունցքի</t>
  </si>
  <si>
    <t>130-3507073</t>
  </si>
  <si>
    <t xml:space="preserve">Միձադիր արգելակման  կայանման կոճղակների </t>
  </si>
  <si>
    <t>130-3507091</t>
  </si>
  <si>
    <t xml:space="preserve">Վահանակ  արգելակման  կայանման կոճղակների </t>
  </si>
  <si>
    <t>130-3507110</t>
  </si>
  <si>
    <t>Սեղմման բռունցք</t>
  </si>
  <si>
    <t>130-3507126</t>
  </si>
  <si>
    <t>Վռան մեծ սեղմման բռունցքի</t>
  </si>
  <si>
    <t>130-3507138</t>
  </si>
  <si>
    <t>Բռնակ կարգավորող</t>
  </si>
  <si>
    <t>130-3507173</t>
  </si>
  <si>
    <t xml:space="preserve"> Խողովակ  հեռակառավարման</t>
  </si>
  <si>
    <t>131-3507010</t>
  </si>
  <si>
    <t>Բաձակ արգելակման  կայանման</t>
  </si>
  <si>
    <t>131-3507052</t>
  </si>
  <si>
    <t>Թմբուկ արգելակման  կայանման</t>
  </si>
  <si>
    <t>131-3507099</t>
  </si>
  <si>
    <t>Մջադիր թմբուկի արգելակման  կայանման</t>
  </si>
  <si>
    <t>200223-П8</t>
  </si>
  <si>
    <t>Կոճղակների ամրացման հղյուս</t>
  </si>
  <si>
    <t>304166-П</t>
  </si>
  <si>
    <t>305777-П8</t>
  </si>
  <si>
    <t>122-3508025</t>
  </si>
  <si>
    <t>Զսպանակ բազուկի</t>
  </si>
  <si>
    <t>130-3508026</t>
  </si>
  <si>
    <t>Ձգաձողի շնիկ բազուկ</t>
  </si>
  <si>
    <t>130-3508039</t>
  </si>
  <si>
    <t>Ձգաձողի շնիկ մատ</t>
  </si>
  <si>
    <t>130-3508086</t>
  </si>
  <si>
    <t>անրաձողի  մատ</t>
  </si>
  <si>
    <t>131-3508015</t>
  </si>
  <si>
    <t>Լծակ շարժաբերի արգելակման  կայանման</t>
  </si>
  <si>
    <t>131-3508022</t>
  </si>
  <si>
    <t>Բազուկ լծակի արգելակման  կայանման</t>
  </si>
  <si>
    <t>131-3508030</t>
  </si>
  <si>
    <t xml:space="preserve">Լծակի </t>
  </si>
  <si>
    <t>131-3508031</t>
  </si>
  <si>
    <t>Շ նիկի սռնի</t>
  </si>
  <si>
    <t>131-3508033</t>
  </si>
  <si>
    <t xml:space="preserve">Ձգաձող շնիկի  լծակի </t>
  </si>
  <si>
    <t>131-3508042</t>
  </si>
  <si>
    <t>Լծակ շարժաբերի արգելակման  կայանք  ամբ.</t>
  </si>
  <si>
    <t>131-3508048</t>
  </si>
  <si>
    <t xml:space="preserve"> Լծակի  հատված</t>
  </si>
  <si>
    <t>131-3508054</t>
  </si>
  <si>
    <t xml:space="preserve"> Բրաձակ անկյունային լծակի</t>
  </si>
  <si>
    <t>131-3508090</t>
  </si>
  <si>
    <t>Ձող  շարժաբերի արգելակման  կայանքի ամբ</t>
  </si>
  <si>
    <t>131-3508110</t>
  </si>
  <si>
    <t>Լծակ շարժաբերի արգելակման  կայանքի ամբ</t>
  </si>
  <si>
    <t>131-3508175</t>
  </si>
  <si>
    <t>Լծակի սռնի</t>
  </si>
  <si>
    <t>131-5130063</t>
  </si>
  <si>
    <t xml:space="preserve"> Պնդեցնող  ձեռքի արգելակի շարժաբերի լծակի</t>
  </si>
  <si>
    <t>250976-П8</t>
  </si>
  <si>
    <t xml:space="preserve"> Մանեկ մատի</t>
  </si>
  <si>
    <t>252019-П8</t>
  </si>
  <si>
    <t>255160-П8</t>
  </si>
  <si>
    <t>Բազուկի գամ</t>
  </si>
  <si>
    <t>Խցան մղման փականի</t>
  </si>
  <si>
    <t>Խցանի միջադիր</t>
  </si>
  <si>
    <t>Զսպանակ  զորացման  փականի</t>
  </si>
  <si>
    <t xml:space="preserve">Միջադիր կոմպրեսորի առջևի և հետևի քարտերի </t>
  </si>
  <si>
    <t>120-3509070-А2</t>
  </si>
  <si>
    <t>Խցօղակ քարտերի առջր կափարիչի</t>
  </si>
  <si>
    <t xml:space="preserve">Զսպանակ խտացնող  հետևի կափարիչի </t>
  </si>
  <si>
    <t>120-3509094</t>
  </si>
  <si>
    <t xml:space="preserve">Խտացնող կոմպրեսորի հետևի կափարիչի </t>
  </si>
  <si>
    <t>120-3509113</t>
  </si>
  <si>
    <t xml:space="preserve">Առանցքակալ    կոմպրեսորի207К5 </t>
  </si>
  <si>
    <t>120-3509130</t>
  </si>
  <si>
    <t xml:space="preserve"> Փոկանիվ կոմպրեսորի</t>
  </si>
  <si>
    <t>120-3509200</t>
  </si>
  <si>
    <t>Հեղյուս  շարժաթևի կափարիչի</t>
  </si>
  <si>
    <t>130-3509018-Б</t>
  </si>
  <si>
    <t>Քարտեր կոմպրեսորի ամբ.</t>
  </si>
  <si>
    <t>130-3509028</t>
  </si>
  <si>
    <t>Գլանների  իրան կոմպրեսորի ամբ.</t>
  </si>
  <si>
    <t>130-3509038</t>
  </si>
  <si>
    <t xml:space="preserve">Միջադիր կոմպրեսորի   գլանների  իրանի </t>
  </si>
  <si>
    <t>130-3509039</t>
  </si>
  <si>
    <t>Գլխիկ կոմպրեսորի ամբ</t>
  </si>
  <si>
    <t>130-3509040</t>
  </si>
  <si>
    <t>Գլխիկ կոմպրեսորի</t>
  </si>
  <si>
    <t>130-3509043-А</t>
  </si>
  <si>
    <t>Միձադիր կոմպրեսորի  գլխիկի գլանների  0,8  մմ</t>
  </si>
  <si>
    <t>Փական մղման</t>
  </si>
  <si>
    <t xml:space="preserve"> Թամբ  մղմանփականի </t>
  </si>
  <si>
    <t xml:space="preserve">Միջադիր թամբի  մղմանփականի </t>
  </si>
  <si>
    <t>Փական ներածման</t>
  </si>
  <si>
    <t>130-3509060-А</t>
  </si>
  <si>
    <t xml:space="preserve">Կափարիչ առջևի </t>
  </si>
  <si>
    <t>130-3509065-В2</t>
  </si>
  <si>
    <t>Կափարիչ առջևի  պլունժեռի /մղման պոմպ/</t>
  </si>
  <si>
    <t>130-3509067-А</t>
  </si>
  <si>
    <t xml:space="preserve"> Օղակ պնդեցնող  պլունժեռի արտածման փականի</t>
  </si>
  <si>
    <t>130-3509068-Б</t>
  </si>
  <si>
    <t xml:space="preserve"> Վռան կոմպրեսորի  պլունժեռի </t>
  </si>
  <si>
    <t>130-3509069</t>
  </si>
  <si>
    <t xml:space="preserve">  Թամբ փական ներածման</t>
  </si>
  <si>
    <t xml:space="preserve">Կափարիչ  հետևի  կոմպրեսորի   քարտերի </t>
  </si>
  <si>
    <t xml:space="preserve"> Ներդրակ կոմպրեսորի  շարժաթևի</t>
  </si>
  <si>
    <t xml:space="preserve"> Ներդրակ կոմպրեսորի  շարժաթևի փոքրացված 0.3մմ</t>
  </si>
  <si>
    <t>Ներդրակ կոմպրեսորի  շարժաթևի փոքրացված 0.6մմ</t>
  </si>
  <si>
    <t>130-3509099-Б</t>
  </si>
  <si>
    <t xml:space="preserve"> Բուն  հրիչի  ներածման կլապանի</t>
  </si>
  <si>
    <t>130-3509103-Б</t>
  </si>
  <si>
    <t xml:space="preserve"> Միջադիր  կոմպրեսորի  քարտերի ներքևի կափարիչի</t>
  </si>
  <si>
    <t>130-3509107</t>
  </si>
  <si>
    <t>Ծնկ.լիսեռ շարժաթևային  ներդիրների հավքծ</t>
  </si>
  <si>
    <t>130-3509110-А</t>
  </si>
  <si>
    <t xml:space="preserve">Ծնկ.լիսեռ </t>
  </si>
  <si>
    <t>130-3509160-А2</t>
  </si>
  <si>
    <t xml:space="preserve"> Մխոց կոմպրեսորի</t>
  </si>
  <si>
    <t>130-3509160-А2-Р1</t>
  </si>
  <si>
    <t>Մխոց կոմպրեսորի մեծացված 0.4 մմ տրամագծով</t>
  </si>
  <si>
    <t>130-3509160-А2-Р2</t>
  </si>
  <si>
    <t>Մխոց կոմպրեսորի մեծացված 0.8մմ տրամագծով</t>
  </si>
  <si>
    <t>130-3509164</t>
  </si>
  <si>
    <t>Օղակ կոմպրեսորի  մխոցի</t>
  </si>
  <si>
    <t>130-3509164-Р1</t>
  </si>
  <si>
    <t>Օղակ կոմպրեսորի  մխոցի եծացված 0.4մմ տրամագծով</t>
  </si>
  <si>
    <t>130-3509164-Р2</t>
  </si>
  <si>
    <t>Օղակ կոմպրեսորի  մխոցիմ մեծացված 0.8մմ տրամագծով</t>
  </si>
  <si>
    <t>130-3509166</t>
  </si>
  <si>
    <t>Օղակ մխոցի յուղափոխման</t>
  </si>
  <si>
    <t>130-3509166-Р1</t>
  </si>
  <si>
    <t>Օղակ մխոցի յուղափոխման մեծացված 04մմ տրամագծով</t>
  </si>
  <si>
    <t>130-3509166-Р2</t>
  </si>
  <si>
    <t>Օղակ մխոցի յուղափոխման մեծացված 0.8մմ տրամագծով</t>
  </si>
  <si>
    <t>130-3509167</t>
  </si>
  <si>
    <t>Մխոցային օղերի հավաքծ. Նոմինալ չափով</t>
  </si>
  <si>
    <t>130-3509167-Р1</t>
  </si>
  <si>
    <t>Մխոցային օղերի հավաքծ.մեծացված 0.4մմ տրամագծով</t>
  </si>
  <si>
    <t>130-3509167-Р2</t>
  </si>
  <si>
    <t>Մխոցային օղերի հավաքծ.մեծացված 0.8մմ տրամագծով</t>
  </si>
  <si>
    <t>130-3509169-А2</t>
  </si>
  <si>
    <t>Մխոցամատ անշարժացնող օղերով</t>
  </si>
  <si>
    <t xml:space="preserve">Մխոցամատ </t>
  </si>
  <si>
    <t>Մխոցամատին սևեռող օղակ</t>
  </si>
  <si>
    <t xml:space="preserve">Շարժաթև կափարչով </t>
  </si>
  <si>
    <t>130-3509194</t>
  </si>
  <si>
    <t>Վռան  կոմպրեսորի շարժաթևի   ներին գլխիկի</t>
  </si>
  <si>
    <t>130-3509240</t>
  </si>
  <si>
    <t>Միջադիր օդի  ընդունման խողովակի</t>
  </si>
  <si>
    <t>130-3509275-Б</t>
  </si>
  <si>
    <t xml:space="preserve"> Խաղովակ  ներածման կոմպրեսորի </t>
  </si>
  <si>
    <t>130-3509328</t>
  </si>
  <si>
    <t xml:space="preserve">Զսպանակ ներածման փականի </t>
  </si>
  <si>
    <t>130-3509337-Б2</t>
  </si>
  <si>
    <t xml:space="preserve">Լծակ ներածման փականի </t>
  </si>
  <si>
    <t>130-3509342</t>
  </si>
  <si>
    <t xml:space="preserve">Զսպանակ լծակի ներածման փականի </t>
  </si>
  <si>
    <t>130-3509344-Б</t>
  </si>
  <si>
    <t xml:space="preserve"> Ձող ներածման փականի </t>
  </si>
  <si>
    <t>130-3509355</t>
  </si>
  <si>
    <t>Զսպանակ ուղղորդող</t>
  </si>
  <si>
    <t>130-3509363</t>
  </si>
  <si>
    <t>ՈՒղղորդող ներածման փականի</t>
  </si>
  <si>
    <t>133-3509098-02</t>
  </si>
  <si>
    <t xml:space="preserve">Կափարիչ  ներքև   քարտերի  կոմպրեսորի  </t>
  </si>
  <si>
    <t>303032-П</t>
  </si>
  <si>
    <t>304020-П</t>
  </si>
  <si>
    <t>308612-П8</t>
  </si>
  <si>
    <t>308614-П8</t>
  </si>
  <si>
    <t>130-3509015-Б</t>
  </si>
  <si>
    <t>Կոմպրեսոր պնևմոարգելակների ամբ.</t>
  </si>
  <si>
    <t>130-3509250</t>
  </si>
  <si>
    <t xml:space="preserve">Փոկ  կոմպրեսորի շարժաբերի </t>
  </si>
  <si>
    <t>130-3509290-В</t>
  </si>
  <si>
    <t xml:space="preserve">Ճկափող կոմպրեսորի  ջրահեռացման  </t>
  </si>
  <si>
    <t>130-3509293-Г</t>
  </si>
  <si>
    <t>Ճկափող</t>
  </si>
  <si>
    <t>133-3509125</t>
  </si>
  <si>
    <t>Բարձակ   կոմպրեսորի ամրակապման</t>
  </si>
  <si>
    <t>133-3509260</t>
  </si>
  <si>
    <t xml:space="preserve">Խողովակ կոմպրեսորի  յողի  ընդունման </t>
  </si>
  <si>
    <t>133-3509270</t>
  </si>
  <si>
    <t xml:space="preserve">Խողովակ կոմպրեսորի  յողի  հեռացման </t>
  </si>
  <si>
    <t>252007-П2</t>
  </si>
  <si>
    <t>288009-П8</t>
  </si>
  <si>
    <t xml:space="preserve">Խամութ ճկափողի ամրացման </t>
  </si>
  <si>
    <t>300301-П</t>
  </si>
  <si>
    <t>Անկյունակ պպվող</t>
  </si>
  <si>
    <t>300318-П8</t>
  </si>
  <si>
    <t>Կցաշուրթ</t>
  </si>
  <si>
    <t>305554-П</t>
  </si>
  <si>
    <t>Տափօղակ  խտացնող</t>
  </si>
  <si>
    <t>130-3512017</t>
  </si>
  <si>
    <t>Միջադիր  ճնշման կարգավորիչի</t>
  </si>
  <si>
    <t>АР10Б-3512030</t>
  </si>
  <si>
    <t xml:space="preserve"> Գնդիկ փականի  7.938 մմ տրամագծով</t>
  </si>
  <si>
    <t>АР10Б-3512033</t>
  </si>
  <si>
    <t>Թամբ  ճնշման կարգավորիչի փականի</t>
  </si>
  <si>
    <t>АР10Б-3512035</t>
  </si>
  <si>
    <t>Զապանակ փականի</t>
  </si>
  <si>
    <t>АР10Б-3512036</t>
  </si>
  <si>
    <t>Ձող  փականի</t>
  </si>
  <si>
    <t>АР10Б-3512037</t>
  </si>
  <si>
    <t xml:space="preserve"> Տափօղակ սևեռման</t>
  </si>
  <si>
    <t>АР10Б-3512038</t>
  </si>
  <si>
    <t>Միջադիր կարգավորող</t>
  </si>
  <si>
    <t>АР10Б-3512050-А</t>
  </si>
  <si>
    <t>Թասակ  կարգավորող</t>
  </si>
  <si>
    <t>АР10Б-3512055</t>
  </si>
  <si>
    <t>Գնդիկ դիմակայման զսպանակի  8,731 մմ տրամագծով</t>
  </si>
  <si>
    <t>АР10Б-3512058</t>
  </si>
  <si>
    <t>АР10Б-3512072</t>
  </si>
  <si>
    <t xml:space="preserve"> Ցանց զտիչի վերևի</t>
  </si>
  <si>
    <t>АР10Б-3512073</t>
  </si>
  <si>
    <t>Ցանց զտիչի ներքևի</t>
  </si>
  <si>
    <t>АР10Б-3512080</t>
  </si>
  <si>
    <t>АР10Б-3512085</t>
  </si>
  <si>
    <t>Պատյան</t>
  </si>
  <si>
    <t>АР11-3512026</t>
  </si>
  <si>
    <t xml:space="preserve"> Իրան փականի</t>
  </si>
  <si>
    <t>АР11-3512031</t>
  </si>
  <si>
    <t>Զտիչ  կերամոմետաղական</t>
  </si>
  <si>
    <t>АР11-3512077</t>
  </si>
  <si>
    <t>АР11-3512078</t>
  </si>
  <si>
    <t>Винт М3х8,5</t>
  </si>
  <si>
    <t>ՊտուտակМ3х8,5</t>
  </si>
  <si>
    <t>СЛ17-5205725</t>
  </si>
  <si>
    <t>130-3514020-Б2</t>
  </si>
  <si>
    <t xml:space="preserve"> Իրան արգելակման  ծորակի</t>
  </si>
  <si>
    <t>130-3514023</t>
  </si>
  <si>
    <t xml:space="preserve"> Միջադիր   իրան իարգելակման  ծորակի</t>
  </si>
  <si>
    <t>130-3514033-Б</t>
  </si>
  <si>
    <t>Կափարիչ արգելակման ծորակի</t>
  </si>
  <si>
    <t>130-3514075-Б2</t>
  </si>
  <si>
    <t>Դիաֆրագմա  արգելակման  ծորակի ամբ.</t>
  </si>
  <si>
    <t>130-3514080</t>
  </si>
  <si>
    <t>դիաֆրագմա  արգելակման  ծորակի</t>
  </si>
  <si>
    <t>130-3514085</t>
  </si>
  <si>
    <t>Զսպանակ վերադարձի  դիաֆրադմայի</t>
  </si>
  <si>
    <t>130-3514087</t>
  </si>
  <si>
    <t>Կրունկ բաժակի</t>
  </si>
  <si>
    <t>130-3514091</t>
  </si>
  <si>
    <t>Տափօղակ ռեդուկտրի դիաֆրագմայի</t>
  </si>
  <si>
    <t>130-3514096</t>
  </si>
  <si>
    <t>Տափօղակ  հենակետային զսպանակի</t>
  </si>
  <si>
    <t>130-3514100-Б</t>
  </si>
  <si>
    <t>Զսպանակ  բաժակի հետ հավասարակշռող փոքր  ամբ.</t>
  </si>
  <si>
    <t>130-3514101-Б</t>
  </si>
  <si>
    <t>Զսպանակ  բաժակի հետ հավասարակշռող փոքր</t>
  </si>
  <si>
    <t>130-3514102-Б2</t>
  </si>
  <si>
    <t>Բաժակ   զսպանակի հավասարակշռող փոքր</t>
  </si>
  <si>
    <t>130-3514104</t>
  </si>
  <si>
    <t>Զսպանակ  բաժակի հետ հավասարակշռող մեծ</t>
  </si>
  <si>
    <t>130-3514105</t>
  </si>
  <si>
    <t xml:space="preserve"> Ձող հրիչ</t>
  </si>
  <si>
    <t>130-3514107-А</t>
  </si>
  <si>
    <t xml:space="preserve"> Տափօղակ   ձող հրիչի հենակային </t>
  </si>
  <si>
    <t>130-3514108-А</t>
  </si>
  <si>
    <t xml:space="preserve"> Ուղղորդող ձող հրիչի</t>
  </si>
  <si>
    <t>130-3514140-Б</t>
  </si>
  <si>
    <t>Լծակ արգելակման ծորակի ամբ.</t>
  </si>
  <si>
    <t>130-3514143-Б</t>
  </si>
  <si>
    <t>Լծակ արգելակման ծորակի  փոքր</t>
  </si>
  <si>
    <t>130-3514167</t>
  </si>
  <si>
    <t xml:space="preserve">  Սռնի լծակ արգելակման ծորակի </t>
  </si>
  <si>
    <t>130-3514175</t>
  </si>
  <si>
    <t>Պնդացնող շարջանցիկ անցքի</t>
  </si>
  <si>
    <t>130-3514176</t>
  </si>
  <si>
    <t>Կափարիչ արտազատման  անցքի /բացվածքի/</t>
  </si>
  <si>
    <t>130-3514210-А2</t>
  </si>
  <si>
    <t>Փականի հավաքածու</t>
  </si>
  <si>
    <t>130-3514211-10</t>
  </si>
  <si>
    <t>Իրան փականի</t>
  </si>
  <si>
    <t>130-3514215-А</t>
  </si>
  <si>
    <t>Խցան  արգելակման ծորակի</t>
  </si>
  <si>
    <t>130-3514217-А</t>
  </si>
  <si>
    <t>130-3514219</t>
  </si>
  <si>
    <t>Մանեկ դիաֆրագմայի</t>
  </si>
  <si>
    <t>130-3514232</t>
  </si>
  <si>
    <t>Թամբ փականի ներածման</t>
  </si>
  <si>
    <t>130-3514235-Б</t>
  </si>
  <si>
    <t>Թամբ փականի արտածման</t>
  </si>
  <si>
    <t>130-3514236</t>
  </si>
  <si>
    <t>Միջադիր թամբի փականի արտածման</t>
  </si>
  <si>
    <t>130-3514237</t>
  </si>
  <si>
    <t>Մմիջադիր թամբի փականի</t>
  </si>
  <si>
    <t>130-3514239</t>
  </si>
  <si>
    <t xml:space="preserve"> Խտօղակ   փականի</t>
  </si>
  <si>
    <t>130-3514251-А</t>
  </si>
  <si>
    <t>Լծակի իրան</t>
  </si>
  <si>
    <t>130-3514253</t>
  </si>
  <si>
    <t>Լծակ ձեռքի շարժաբերի</t>
  </si>
  <si>
    <t>130-3514255</t>
  </si>
  <si>
    <t xml:space="preserve"> Պտտալիսեռ լծակի</t>
  </si>
  <si>
    <t>130-3514263-А2</t>
  </si>
  <si>
    <t>Կափարիչ լծակի իրանի</t>
  </si>
  <si>
    <t>130-3514265</t>
  </si>
  <si>
    <t>Կափարիչ  պտտալիսեռի լծակի ձեռքի շարժաբերի</t>
  </si>
  <si>
    <t>130-3514275-А</t>
  </si>
  <si>
    <t xml:space="preserve"> Պատյան պաշտպանիչ  արգելակման ծորակի </t>
  </si>
  <si>
    <t>130-3514279</t>
  </si>
  <si>
    <t xml:space="preserve">Միջադիր լծակի իրանի  </t>
  </si>
  <si>
    <t>130-3514287</t>
  </si>
  <si>
    <t xml:space="preserve">Կիսաօղեր  անշարժացման հենակետային տափօղակի </t>
  </si>
  <si>
    <t>200213-П8</t>
  </si>
  <si>
    <t xml:space="preserve"> Հեղյուս լծակի իրանի ամրացման</t>
  </si>
  <si>
    <t>201424-П8</t>
  </si>
  <si>
    <t>301294-П8</t>
  </si>
  <si>
    <t xml:space="preserve"> Հեղյուս կարգավորող</t>
  </si>
  <si>
    <t>303193-П8</t>
  </si>
  <si>
    <t>Մանեկ սևեռման</t>
  </si>
  <si>
    <t>307710-П2</t>
  </si>
  <si>
    <t xml:space="preserve"> Օղ  սևեռման</t>
  </si>
  <si>
    <t>308717-П</t>
  </si>
  <si>
    <t xml:space="preserve"> Խամութ  պատյանի ձողի ամրացման</t>
  </si>
  <si>
    <t>120-3519040</t>
  </si>
  <si>
    <t>Կափարիչ իրանի ամբ.</t>
  </si>
  <si>
    <t>120-3519058</t>
  </si>
  <si>
    <t>120-3519059</t>
  </si>
  <si>
    <t xml:space="preserve">Пружина уплотнительной шайбы Զսպանակ պնդացնող  տափօղակի </t>
  </si>
  <si>
    <t>120-3519060</t>
  </si>
  <si>
    <t>Երկժանի հրող ձողի</t>
  </si>
  <si>
    <t>123В-3519054</t>
  </si>
  <si>
    <t>Զսպանակ  հետընդունման</t>
  </si>
  <si>
    <t>130-3519020</t>
  </si>
  <si>
    <t>Իրան արգելակման խցի ամբ.</t>
  </si>
  <si>
    <t>131-3519030</t>
  </si>
  <si>
    <t>Ձող արգելակման խցի  ամբ.</t>
  </si>
  <si>
    <t>164-3519050</t>
  </si>
  <si>
    <t xml:space="preserve">Դիաֆրագմա արգելակման խցի </t>
  </si>
  <si>
    <t>260088-П8</t>
  </si>
  <si>
    <t>121-3521018</t>
  </si>
  <si>
    <t>Կափարիչ իրանի</t>
  </si>
  <si>
    <t>121-3521020</t>
  </si>
  <si>
    <t>121-3521030</t>
  </si>
  <si>
    <t>Մանեկ իրանի</t>
  </si>
  <si>
    <t>121-3521032</t>
  </si>
  <si>
    <t>Զսպանակ հետընդունման  փականի</t>
  </si>
  <si>
    <t>130-352 1016-А</t>
  </si>
  <si>
    <t xml:space="preserve"> Իրան  միցման գլխիկների</t>
  </si>
  <si>
    <t>130-3521024</t>
  </si>
  <si>
    <t>Միջադիր  պնդեցնող օղի</t>
  </si>
  <si>
    <t>130-3521031-А</t>
  </si>
  <si>
    <t>Ձական հետադարձ</t>
  </si>
  <si>
    <t>114-3733024</t>
  </si>
  <si>
    <t>Ռելե էլ մագնիսական  РС523 տեսակի ամբ.</t>
  </si>
  <si>
    <t>130-3721062</t>
  </si>
  <si>
    <t>Սարքավորում հպման  կափարիչով ամբ.</t>
  </si>
  <si>
    <t>130-3722105</t>
  </si>
  <si>
    <t xml:space="preserve">Ապահովիչ  6А </t>
  </si>
  <si>
    <t>130-3722210</t>
  </si>
  <si>
    <t xml:space="preserve">Ապահովիչ  7,5А </t>
  </si>
  <si>
    <t>130Т-3704010-А</t>
  </si>
  <si>
    <t>Բռնկման արջատիչ        ВК350        տեսակի ամբ.</t>
  </si>
  <si>
    <t>130Т-3708110-А</t>
  </si>
  <si>
    <t>Ռելե  մեկնարկիչի միացման    РС502  տեսակի ամբ.</t>
  </si>
  <si>
    <t>130Т-3709010</t>
  </si>
  <si>
    <t>Փոխարկիչ լույսի  կենտրոնական П44-А տեսակի ամբ.</t>
  </si>
  <si>
    <t>130Т-3714010-Б</t>
  </si>
  <si>
    <t>Պլաֆոն  խցիկի    ПК201  տեսակի ամբ.</t>
  </si>
  <si>
    <t>130Т-3715060-А</t>
  </si>
  <si>
    <t xml:space="preserve"> Լամպ  կապոտի տակի ПД308-А տսակի ամբ.</t>
  </si>
  <si>
    <t>130Т-3721020-02</t>
  </si>
  <si>
    <t>Ձայնային ազդանշան    С311-01   տսակի ամբ.</t>
  </si>
  <si>
    <t>130Т-3723043</t>
  </si>
  <si>
    <t xml:space="preserve"> Վահանակ միացման չորսհպման ПС2-А2  տսակի ամբ.</t>
  </si>
  <si>
    <t>130Т-3730010</t>
  </si>
  <si>
    <t>Էլ.շարժիչ տաքացուցիչի 192.3730 տեսակի ամբ.</t>
  </si>
  <si>
    <t>130Т-3803021</t>
  </si>
  <si>
    <t>Ստուգողական լամպ     ПД20-Е     տեսակի ամբ</t>
  </si>
  <si>
    <t>130Т-3808012</t>
  </si>
  <si>
    <t>Ցուցիչ ցուցմունքի   ջրի ջերմաստիճանի  ТМ-100-В  տեսակի ամբ.</t>
  </si>
  <si>
    <t>130Т-3808014</t>
  </si>
  <si>
    <t>Ցուցիչ լամպի  ռադիատորի   ջրի գերտաքացման   ТМ-102 -В  տեսակի ամբ.</t>
  </si>
  <si>
    <t>131-3702010-11</t>
  </si>
  <si>
    <t>Ռելե կարգավորող    РР132А   տեսակի ամբ</t>
  </si>
  <si>
    <t>131-3703140</t>
  </si>
  <si>
    <t xml:space="preserve"> Մասսայի անջատիչ մարտկոցի  ВК318-Б</t>
  </si>
  <si>
    <t>131-3705050-Б</t>
  </si>
  <si>
    <t xml:space="preserve">Դիմադրություն  բռնկման կոճի շղթայի  СЭ326 </t>
  </si>
  <si>
    <t>131-3706010-20</t>
  </si>
  <si>
    <t>Ցուցիչ -բաշխիչ   43.3706  տեսակի ամբ</t>
  </si>
  <si>
    <t>131-3707010</t>
  </si>
  <si>
    <t>Մոմ  բռնկման  СН307-В տեսակի ամբ</t>
  </si>
  <si>
    <t>131-3708010-01</t>
  </si>
  <si>
    <t xml:space="preserve"> Մեկնարկիչ СТ2А   տեսակի ամբ</t>
  </si>
  <si>
    <t>131-3709036</t>
  </si>
  <si>
    <t xml:space="preserve"> Փոխարկիչ լապտերի ոտքի П53 տեսակի</t>
  </si>
  <si>
    <t>131-3710142</t>
  </si>
  <si>
    <t xml:space="preserve">   Անջատիչ  ВК38-Б  տեսակի ամբ</t>
  </si>
  <si>
    <t>131-3710600-01</t>
  </si>
  <si>
    <t>Անջատիչ  ռելեի կառավարման 4607.3710  տեսակի ամբ</t>
  </si>
  <si>
    <t>131-3711010-А</t>
  </si>
  <si>
    <t xml:space="preserve"> Լապտեր /լուսարձակ/   ФГ122П տեսակի ամբ</t>
  </si>
  <si>
    <t>131-3712010-Б</t>
  </si>
  <si>
    <t xml:space="preserve"> Լապտեր առջևի    ПФ133А տեսակի ամբ</t>
  </si>
  <si>
    <t>131-3713230-Б</t>
  </si>
  <si>
    <t>Կաղապար լամպի լուսավորման  վահանակի շարժաբերով ПП126-К տեսակի ամբ</t>
  </si>
  <si>
    <t>131-3714320</t>
  </si>
  <si>
    <t>Լապտեր խցիկի լուսավոևման ФП12-Б  տեսակի ամբ</t>
  </si>
  <si>
    <t>131-3715020</t>
  </si>
  <si>
    <t xml:space="preserve"> Վարդակի կցորդիչ ПС400 տեսակի ամբ</t>
  </si>
  <si>
    <t>131-3716010-Б</t>
  </si>
  <si>
    <t xml:space="preserve"> Լապտեր հետևի ФП133А</t>
  </si>
  <si>
    <t>131-3717010</t>
  </si>
  <si>
    <t xml:space="preserve"> Լապտեր  համարանիշով  ФП134  տեսակի ամբ</t>
  </si>
  <si>
    <t>131-3727012-А</t>
  </si>
  <si>
    <t xml:space="preserve"> Լուսարձակ 7.3711 տեսակի ամբ բազուկով</t>
  </si>
  <si>
    <t>131-3734010</t>
  </si>
  <si>
    <t xml:space="preserve"> Կոմուտատոր տրանզիստային ТК200   տեսակի ամբ</t>
  </si>
  <si>
    <t>131-3734012</t>
  </si>
  <si>
    <t>Ռելե վթարային  РС 351    տեսակի ամբ</t>
  </si>
  <si>
    <t>150Ю-3713240</t>
  </si>
  <si>
    <t xml:space="preserve"> Կաղապար ստուգողական լամպի</t>
  </si>
  <si>
    <t>150Ю-3713300</t>
  </si>
  <si>
    <t xml:space="preserve"> Փոխարկիչ П20-А2տեսակի ամբ</t>
  </si>
  <si>
    <t>150Ю-3722150</t>
  </si>
  <si>
    <t xml:space="preserve">Ապահովիչ փերմոերկմետաղական ПР2-Б տեսակի </t>
  </si>
  <si>
    <t>150Ю-3723032</t>
  </si>
  <si>
    <t xml:space="preserve">Վահանակ միացումների եռահպման  ПС1-А2    տեսակի </t>
  </si>
  <si>
    <t>150Ю-3723076</t>
  </si>
  <si>
    <t xml:space="preserve"> Վահանակ միացումների երկհպման  ПС4-А2    տեսակի </t>
  </si>
  <si>
    <t>155Ю-3713300</t>
  </si>
  <si>
    <t>Անջատիչ  ВК26-А2 տեսակի ամբ</t>
  </si>
  <si>
    <t>157Г-7904200</t>
  </si>
  <si>
    <t>Կոնդեսատոր  տաքացուցիչի էլ.շարժիչի КБП-С 125-40-1 +/-20% տեսակի</t>
  </si>
  <si>
    <t>157КЮ-3730020</t>
  </si>
  <si>
    <t xml:space="preserve"> էլ.շարժիչ  թևանիվի МЭ11   տեսակի ամբ</t>
  </si>
  <si>
    <t>164Ю-3723079</t>
  </si>
  <si>
    <t xml:space="preserve">Վ ահանակ միացումներիհինգ հպման   ПС5   տեսակի </t>
  </si>
  <si>
    <t>164Ю-3726026</t>
  </si>
  <si>
    <t xml:space="preserve">  Ընդահատող շրջանցման ցուցիչի РС57 տեսակի ամբ.</t>
  </si>
  <si>
    <t>164Ю-3803025</t>
  </si>
  <si>
    <t xml:space="preserve"> Ստուգողական լամպ  շրջդարձի ցուցիչի   ПД20-Д   տեսակի </t>
  </si>
  <si>
    <t>375-3701010</t>
  </si>
  <si>
    <t xml:space="preserve"> Գեներատոր  Г287Б  տեսակի ամբ</t>
  </si>
  <si>
    <t>375-3705010-10</t>
  </si>
  <si>
    <t xml:space="preserve">  Ինդուկցիոն կոճ    Б118   տեսակի ամբ</t>
  </si>
  <si>
    <t xml:space="preserve"> КП205-А</t>
  </si>
  <si>
    <t xml:space="preserve">Համադրող 4 սարքերի КП205-А  տեսակի </t>
  </si>
  <si>
    <t>130-3707150-Г</t>
  </si>
  <si>
    <t xml:space="preserve">Հաղորդալար  բաժանող  բարձր լարման բռնկման  կոճի </t>
  </si>
  <si>
    <t>130Т-3707078-В</t>
  </si>
  <si>
    <t xml:space="preserve">Հաղորդալարերի փունջ  բարձր լարման </t>
  </si>
  <si>
    <t>131-3703200</t>
  </si>
  <si>
    <t>Հաղորդալար մարտկոցի մասսայի  անջատիչին  ամբ.</t>
  </si>
  <si>
    <t>131-3724102</t>
  </si>
  <si>
    <t>Հաղորդալար խցիկից - ամրաշրջանակ ամբ.</t>
  </si>
  <si>
    <t>131-3724172-А</t>
  </si>
  <si>
    <t xml:space="preserve"> Հաղորդալար  մարտկոց -մեկնարկիչ ամբ.</t>
  </si>
  <si>
    <t>131-3709168-01</t>
  </si>
  <si>
    <t>Փոխարկիչ առջևի կամրջակի  հարկադիր  միացման 51.3709տեսակի ամբ.</t>
  </si>
  <si>
    <t>224597-П8</t>
  </si>
  <si>
    <t>Ընդհատողի  ամրացման պտուտակ</t>
  </si>
  <si>
    <t>252233-П</t>
  </si>
  <si>
    <t>34 6621 2202</t>
  </si>
  <si>
    <t xml:space="preserve">Լամպ շիկացմանА12 </t>
  </si>
  <si>
    <t>375-3701030</t>
  </si>
  <si>
    <t xml:space="preserve"> Բարձակ գեներատորի ամրակապման</t>
  </si>
  <si>
    <t>375-3701286</t>
  </si>
  <si>
    <t xml:space="preserve">Մատ գեներատորի </t>
  </si>
  <si>
    <t>375-3701327</t>
  </si>
  <si>
    <t>Планка натяжная  ձողիկ լարվածության</t>
  </si>
  <si>
    <t>4001-01</t>
  </si>
  <si>
    <t>6-1180304КС9</t>
  </si>
  <si>
    <t>6-180603КС9</t>
  </si>
  <si>
    <t>8Х-1533М</t>
  </si>
  <si>
    <t>8Х-1537М</t>
  </si>
  <si>
    <t>Б21-3705009-01</t>
  </si>
  <si>
    <t>БПВ7-100-01</t>
  </si>
  <si>
    <t xml:space="preserve"> Ուղղիչ բլոկ</t>
  </si>
  <si>
    <t>Բաժակ</t>
  </si>
  <si>
    <t>Г210-3701202</t>
  </si>
  <si>
    <t>Օղակ բաժանվող</t>
  </si>
  <si>
    <t>Г250-3701205</t>
  </si>
  <si>
    <t xml:space="preserve"> Օզակ հպման ամբ,</t>
  </si>
  <si>
    <t>Г250-3708053-А</t>
  </si>
  <si>
    <t>Г250А1-3701026-01</t>
  </si>
  <si>
    <t>Г250Е1-3701016</t>
  </si>
  <si>
    <t xml:space="preserve"> Խոզանակի բռնակ ամբ.</t>
  </si>
  <si>
    <t>Խոզանակի բռնակ</t>
  </si>
  <si>
    <t>Г272-3701012-А</t>
  </si>
  <si>
    <t>կափարիչխոզանակի բռնակի</t>
  </si>
  <si>
    <t>Г272-3701020А-01</t>
  </si>
  <si>
    <t xml:space="preserve"> Խոզանակ ամբ.</t>
  </si>
  <si>
    <t>Г287-3701055-А</t>
  </si>
  <si>
    <t>Թևանիվ</t>
  </si>
  <si>
    <t xml:space="preserve"> Կափարիչ առանցքակալի</t>
  </si>
  <si>
    <t>Г287-3701110-А</t>
  </si>
  <si>
    <t>Մեկնարկիչ փաթույթներով ամբ.</t>
  </si>
  <si>
    <t xml:space="preserve"> Ռոտոր ամբ.</t>
  </si>
  <si>
    <t>Г287-3701305-А</t>
  </si>
  <si>
    <t xml:space="preserve"> Օղակ կափարիչների</t>
  </si>
  <si>
    <t>Г287-3701307</t>
  </si>
  <si>
    <t>Միջադիր պնդեցնող</t>
  </si>
  <si>
    <t>Г287-3701319</t>
  </si>
  <si>
    <t>կափարիչ  շարժաբերի կողմից վռաններով</t>
  </si>
  <si>
    <t>Г287Б-3701051</t>
  </si>
  <si>
    <t>Փոկանիվ</t>
  </si>
  <si>
    <t>НО-0102</t>
  </si>
  <si>
    <t xml:space="preserve"> Պտուտակ կափարիչի ճկվող</t>
  </si>
  <si>
    <t>Х-4001-01</t>
  </si>
  <si>
    <t>Х-4148</t>
  </si>
  <si>
    <t>Աառանցքային  երիթի/ սեգմենտային/</t>
  </si>
  <si>
    <t>130-3407209-А</t>
  </si>
  <si>
    <t>Փոկ շարժաբերային</t>
  </si>
  <si>
    <t>130-3701325-Б</t>
  </si>
  <si>
    <t>Բարձակ հետևի գեներատորի</t>
  </si>
  <si>
    <t>130-3703021</t>
  </si>
  <si>
    <t>Կափարիչ մարտկոցի</t>
  </si>
  <si>
    <t>130-3703058-Б</t>
  </si>
  <si>
    <t xml:space="preserve">   Բուն մարտկոցի ամբ.</t>
  </si>
  <si>
    <t>130-3703084</t>
  </si>
  <si>
    <t>Շրջանակ ամրացման     մարտկոցի</t>
  </si>
  <si>
    <t>130-3703170</t>
  </si>
  <si>
    <t xml:space="preserve"> Բարձակ  բնի   մարտկոցի ամրակապման    առջևի</t>
  </si>
  <si>
    <t>130-3703183</t>
  </si>
  <si>
    <t>Բարձակ  բնի   մարտկոցի ամրակապման   հետևի</t>
  </si>
  <si>
    <t>130-3703185</t>
  </si>
  <si>
    <t xml:space="preserve">Ձողիկ մարտկոցի  պատյանի ամրացման  </t>
  </si>
  <si>
    <t>130-3703208</t>
  </si>
  <si>
    <t xml:space="preserve"> Ծայրակալ մարտկոցի կլեմմային -բացասական</t>
  </si>
  <si>
    <t>130-3703212</t>
  </si>
  <si>
    <t>Ծայրակալ կցորդ մարտկոցի կլեմմային -դրական</t>
  </si>
  <si>
    <t>131-3703142</t>
  </si>
  <si>
    <t xml:space="preserve"> Բարձակ  մասսայի անջատիչի </t>
  </si>
  <si>
    <t>209034-П16</t>
  </si>
  <si>
    <t>250508-П</t>
  </si>
  <si>
    <t>250510-П16</t>
  </si>
  <si>
    <t>252135-П16</t>
  </si>
  <si>
    <t>Н-1733</t>
  </si>
  <si>
    <t>Պտուտակ հատուկ էկրանի և բաշխիչի իրանի ամրացման</t>
  </si>
  <si>
    <t>Р-8050-А</t>
  </si>
  <si>
    <t>Կափարիչ յուղիչի</t>
  </si>
  <si>
    <t>Р10-7163</t>
  </si>
  <si>
    <t>Խցօղակ</t>
  </si>
  <si>
    <t>Р102-00317</t>
  </si>
  <si>
    <t>Р102-00417</t>
  </si>
  <si>
    <t>Օղակ էկրանի</t>
  </si>
  <si>
    <t>Р102-00517</t>
  </si>
  <si>
    <t>Р102-3706006</t>
  </si>
  <si>
    <t xml:space="preserve"> Մանեկ հատուկ</t>
  </si>
  <si>
    <t>Р102-3706041</t>
  </si>
  <si>
    <t>Կափարիչ  էկրանի</t>
  </si>
  <si>
    <t>Р102-3706700</t>
  </si>
  <si>
    <t>Էկրան ամբ.</t>
  </si>
  <si>
    <t>Р20-3706002</t>
  </si>
  <si>
    <t>Р20-3706003</t>
  </si>
  <si>
    <t>Р20-3706055-АТ</t>
  </si>
  <si>
    <t>Р34-3706110Т</t>
  </si>
  <si>
    <t xml:space="preserve">  Իրան   յուղիչի</t>
  </si>
  <si>
    <t>Р35-3706011-Т</t>
  </si>
  <si>
    <t xml:space="preserve"> Կցորդ</t>
  </si>
  <si>
    <t>Р351-3706100</t>
  </si>
  <si>
    <t>Իրան բաշխիչի ամբ</t>
  </si>
  <si>
    <t>Р351-3706200</t>
  </si>
  <si>
    <t>Լիսեռիկ ռոտորով և ավտոմտով ամբ.</t>
  </si>
  <si>
    <t>Р351-3706204</t>
  </si>
  <si>
    <t>Р351-3706205</t>
  </si>
  <si>
    <t>Р351-3706210</t>
  </si>
  <si>
    <t>Լիսեռիկ ամբ.</t>
  </si>
  <si>
    <t>Р351-3706240</t>
  </si>
  <si>
    <t>Ռոտոր ամբ.</t>
  </si>
  <si>
    <t>Р351-3706300</t>
  </si>
  <si>
    <t>Մեկնարկիչ ամբ.</t>
  </si>
  <si>
    <t>Р351-3706500</t>
  </si>
  <si>
    <t xml:space="preserve">   Կափարիչ բաշխիչի ամբ</t>
  </si>
  <si>
    <t>Р4-3706020-В</t>
  </si>
  <si>
    <t xml:space="preserve"> Բեգունոկ ամբ</t>
  </si>
  <si>
    <t>Р4-3706024</t>
  </si>
  <si>
    <t>Զսպանակ բեգունիկի</t>
  </si>
  <si>
    <t>Р4-3706050-В</t>
  </si>
  <si>
    <t>Թիթեղ մոտաժային</t>
  </si>
  <si>
    <t>Р41-3706504</t>
  </si>
  <si>
    <t>СТП201-001-429</t>
  </si>
  <si>
    <t>СТП204-005-429</t>
  </si>
  <si>
    <t>46.3706600-70</t>
  </si>
  <si>
    <t xml:space="preserve"> Կարգավորիչ վակումային</t>
  </si>
  <si>
    <t>Р133-3706510</t>
  </si>
  <si>
    <t>Միացում ածխային զսպանակով ամբ.</t>
  </si>
  <si>
    <t>Р22-3706380</t>
  </si>
  <si>
    <t xml:space="preserve"> Գամը միացումով ամբ</t>
  </si>
  <si>
    <t>Р4-3706330</t>
  </si>
  <si>
    <t>Լծակ ընդահատիչի  ամբ.</t>
  </si>
  <si>
    <t>Р4-3706370</t>
  </si>
  <si>
    <t>Կանգունակ  հպման</t>
  </si>
  <si>
    <t>РС14Г-3708000</t>
  </si>
  <si>
    <t xml:space="preserve"> ՌելեРС14-Г   տեսակի ամբ.</t>
  </si>
  <si>
    <t>РС14Г-3708008</t>
  </si>
  <si>
    <t>РС14Г-3708009</t>
  </si>
  <si>
    <t>СТ130А1-3708200Т</t>
  </si>
  <si>
    <t>Խարիսխ ամբ.</t>
  </si>
  <si>
    <t>СТ130А1-3708220</t>
  </si>
  <si>
    <t>Կոլեկտոր ամբ.</t>
  </si>
  <si>
    <t>СТ130А3-3708012</t>
  </si>
  <si>
    <t>СТ130А3-3708107Т</t>
  </si>
  <si>
    <t>Տափօղակ մեկուսիչ</t>
  </si>
  <si>
    <t>СТ130А3-3708120Т</t>
  </si>
  <si>
    <t xml:space="preserve"> Կոճ  բևռների ամբ.</t>
  </si>
  <si>
    <t>СТ2-3708003</t>
  </si>
  <si>
    <t>СТ2-3708007</t>
  </si>
  <si>
    <t>СТ2-3708013</t>
  </si>
  <si>
    <t>Սռնի լծակի</t>
  </si>
  <si>
    <t>СТ2-3708020</t>
  </si>
  <si>
    <t xml:space="preserve"> Շարժաբեր ամբ.</t>
  </si>
  <si>
    <t>СТ21-3708303-Т</t>
  </si>
  <si>
    <t>Խոզանակի բռնիչ</t>
  </si>
  <si>
    <t>СТ21-3708304-Т</t>
  </si>
  <si>
    <t>Զսպանակ խոզանակի</t>
  </si>
  <si>
    <t>СТ21-3708601А-Т</t>
  </si>
  <si>
    <t>Վռան անցքի</t>
  </si>
  <si>
    <t>СТ21-3708602-Т</t>
  </si>
  <si>
    <t xml:space="preserve"> Օղակ փականաձև</t>
  </si>
  <si>
    <t>СТ2А-3708100</t>
  </si>
  <si>
    <t>Իրան մեկնարկիչի ամբ.</t>
  </si>
  <si>
    <t>СТ2А-3708300</t>
  </si>
  <si>
    <t xml:space="preserve"> Կափարիչ  կոլեկտորի կողմից</t>
  </si>
  <si>
    <t>СТ2А-3708400</t>
  </si>
  <si>
    <t>Կափարիչ  շարժաբերի կողմից</t>
  </si>
  <si>
    <t>ФЭ-3599164</t>
  </si>
  <si>
    <t>Խոզանակ ոչ  մեկուսիչ</t>
  </si>
  <si>
    <t>Х1-9449-Т</t>
  </si>
  <si>
    <t xml:space="preserve">Պտուտակ բևեռների </t>
  </si>
  <si>
    <t>1-МАБ-85-Т</t>
  </si>
  <si>
    <t>Վռան մեկուսիչ</t>
  </si>
  <si>
    <t>1-МО-28-Т</t>
  </si>
  <si>
    <t>Հեղյուս  շփման</t>
  </si>
  <si>
    <t>130Т-3708010-03</t>
  </si>
  <si>
    <t xml:space="preserve"> Մեկնարկիչ  СТ130-А3     տեսակի ամբ.</t>
  </si>
  <si>
    <t>375-3708702</t>
  </si>
  <si>
    <t>Վահան  մեկնարկիչի ամբ.</t>
  </si>
  <si>
    <t>8Х-1548-01</t>
  </si>
  <si>
    <t>М-0010-Т</t>
  </si>
  <si>
    <t>Տափօղակ  մեկուսիչ</t>
  </si>
  <si>
    <t>РС14Б1-3708800-Т</t>
  </si>
  <si>
    <t>Ռելե մեկնարկիչի ամբ.</t>
  </si>
  <si>
    <t>РС6-3708030</t>
  </si>
  <si>
    <t xml:space="preserve"> Սկավառակ շփման</t>
  </si>
  <si>
    <t>СЛ-138-88</t>
  </si>
  <si>
    <t>Ներդրակ</t>
  </si>
  <si>
    <t>СТ130А1-3708008-Т</t>
  </si>
  <si>
    <t>СТ130А2-3708003</t>
  </si>
  <si>
    <t>Գամասեղճկվող</t>
  </si>
  <si>
    <t>СТ130А2-3708600--01</t>
  </si>
  <si>
    <t>СТ130А3-3708080</t>
  </si>
  <si>
    <t>СТ130А3-3708100</t>
  </si>
  <si>
    <t xml:space="preserve"> Իրան մեկնարկիչի  ամբ.</t>
  </si>
  <si>
    <t>СТ130А3-3708300</t>
  </si>
  <si>
    <t>Կափարիչ  կոլեկտորի կողմից</t>
  </si>
  <si>
    <t>СТ130А3-3708400Т</t>
  </si>
  <si>
    <t>СТ14-3708020-Т</t>
  </si>
  <si>
    <t>Բռնակ ամբ.</t>
  </si>
  <si>
    <t>СТ2-3708062</t>
  </si>
  <si>
    <t xml:space="preserve"> Ռեզինե  կապակցող օղ</t>
  </si>
  <si>
    <t>СТ21-3708007-Т</t>
  </si>
  <si>
    <t>СТ21-3708016-Т</t>
  </si>
  <si>
    <t xml:space="preserve"> Պատյան պաշտպանիչ </t>
  </si>
  <si>
    <t>СТ21-3708017</t>
  </si>
  <si>
    <t>110-3501128</t>
  </si>
  <si>
    <t>Զսպանակ բարձակի  լապտերի</t>
  </si>
  <si>
    <t>130-3726041-А</t>
  </si>
  <si>
    <t xml:space="preserve">Միջադիր կողային լապտերի ցուցիչի </t>
  </si>
  <si>
    <t>130Т-3711021-Б</t>
  </si>
  <si>
    <t>Միջադիր լապտերի իրանի և կաղապարի միջև</t>
  </si>
  <si>
    <t>131-3714061</t>
  </si>
  <si>
    <t>Թիթեղ   խցիկի պլաֆոնի  ամրացման</t>
  </si>
  <si>
    <t>131-3727027</t>
  </si>
  <si>
    <t>Բարձակ լուսարձակի</t>
  </si>
  <si>
    <t>131-3727045</t>
  </si>
  <si>
    <t>Խնձորիկ լուսարձակի ամբ.</t>
  </si>
  <si>
    <t>131-3727050</t>
  </si>
  <si>
    <t xml:space="preserve"> Հիմքը լուսարձակի</t>
  </si>
  <si>
    <t xml:space="preserve"> իրան լուսարձակի</t>
  </si>
  <si>
    <t xml:space="preserve">  Օպտիկական տարր</t>
  </si>
  <si>
    <t>Եզրակ լուսարձակի</t>
  </si>
  <si>
    <t>250615-П8</t>
  </si>
  <si>
    <t>34 6621 2210</t>
  </si>
  <si>
    <t xml:space="preserve"> ԼամպА12-50+40 </t>
  </si>
  <si>
    <t>34 6621 2218</t>
  </si>
  <si>
    <t>ԼամպА12-8</t>
  </si>
  <si>
    <t>34 6621 2219</t>
  </si>
  <si>
    <t>Լամպ շիկացման А12-21-3</t>
  </si>
  <si>
    <t>34 6621 2231</t>
  </si>
  <si>
    <t xml:space="preserve">Լամպ լուսարձակի АКГ12-55 </t>
  </si>
  <si>
    <t>45 9422 1059</t>
  </si>
  <si>
    <t>Н-1-П8</t>
  </si>
  <si>
    <t>ПК2-3714204-А</t>
  </si>
  <si>
    <t xml:space="preserve">  Ցրիչ ապակի  պլաֆոնի </t>
  </si>
  <si>
    <t>ПК201-3714020</t>
  </si>
  <si>
    <t xml:space="preserve"> Իրան պլաֆոնի   միացումներով ամբ.</t>
  </si>
  <si>
    <t>ПК201-3714204</t>
  </si>
  <si>
    <t xml:space="preserve"> Եզրակ Պաֆոնի </t>
  </si>
  <si>
    <t>ПФ-133-3712101</t>
  </si>
  <si>
    <t>Իրան լապտերի ամբ.</t>
  </si>
  <si>
    <t>ПФ-133-3712104</t>
  </si>
  <si>
    <t>ПФ-133-3712203</t>
  </si>
  <si>
    <t>ПФ-133-3712204</t>
  </si>
  <si>
    <t>Ցրիչ ապակի</t>
  </si>
  <si>
    <t>ПФ-133-3712221</t>
  </si>
  <si>
    <t xml:space="preserve"> եզրակ </t>
  </si>
  <si>
    <t>ФГ115-3711203</t>
  </si>
  <si>
    <t>Եզրակ ներքին</t>
  </si>
  <si>
    <t>ФГ122-3711100-В</t>
  </si>
  <si>
    <t>Լապտերի կորպուս   ամբ.</t>
  </si>
  <si>
    <t>ФГ122-3711131</t>
  </si>
  <si>
    <t>Թասակ</t>
  </si>
  <si>
    <t>ФГ122-3711181</t>
  </si>
  <si>
    <t>Պտուտակ  մոնտաժային</t>
  </si>
  <si>
    <t>ФГ122-3711182</t>
  </si>
  <si>
    <t>ФГ122-3711185</t>
  </si>
  <si>
    <t>ФГ122-3711200-В</t>
  </si>
  <si>
    <t>Օպտիկական  տարր ամբ.</t>
  </si>
  <si>
    <t>ФГ122-3711204</t>
  </si>
  <si>
    <t xml:space="preserve"> Պատյանի  բռնիչ</t>
  </si>
  <si>
    <t>Եզրակ արտաքին ամբ.</t>
  </si>
  <si>
    <t>120-3802036</t>
  </si>
  <si>
    <t>Վռան   անցումնային արագաչափի ճկուն լիսեռի</t>
  </si>
  <si>
    <t>130-3724455-Б</t>
  </si>
  <si>
    <t>Հաղորդալարերի ամրակ էլ.շարժիչի -տաքացուցիչի փոխարկիչի</t>
  </si>
  <si>
    <t>131-3716020</t>
  </si>
  <si>
    <t>Բարաձակ հետևի լապտերի ամրացման -աջ</t>
  </si>
  <si>
    <t>131-3716021</t>
  </si>
  <si>
    <t>Բարաձակ հետևի լապտերի ամրացկապման -ձախ</t>
  </si>
  <si>
    <t>131-3717036</t>
  </si>
  <si>
    <t>Բարաձակ հետևի համարանիշի  լապտերի  լայնակի  ծածկով</t>
  </si>
  <si>
    <t>220103-П8</t>
  </si>
  <si>
    <t xml:space="preserve"> Լարերի փունջ ամբ.</t>
  </si>
  <si>
    <t>ФП133А-0716204</t>
  </si>
  <si>
    <t>ФП133А-3716110</t>
  </si>
  <si>
    <t xml:space="preserve"> Իրանը ամբ.</t>
  </si>
  <si>
    <t>ФП133А-3716130</t>
  </si>
  <si>
    <t xml:space="preserve"> լամպը    բռնող ամբ.</t>
  </si>
  <si>
    <t>ФП133А-3716203</t>
  </si>
  <si>
    <t>ПрокладкаՄիջադիր</t>
  </si>
  <si>
    <t>ФП133А-3716301</t>
  </si>
  <si>
    <t>Եզրակ</t>
  </si>
  <si>
    <t>С304-3721181</t>
  </si>
  <si>
    <t xml:space="preserve">Ծայրակալ </t>
  </si>
  <si>
    <t>С311-3721015</t>
  </si>
  <si>
    <t>С311-3721110</t>
  </si>
  <si>
    <t xml:space="preserve"> Կափարիչ կոճով ամբ.</t>
  </si>
  <si>
    <t>С311-3721140</t>
  </si>
  <si>
    <t xml:space="preserve"> Ընդհատիչ ամբ.</t>
  </si>
  <si>
    <t>С311-3721150</t>
  </si>
  <si>
    <t>Թաղանթի հանգույց ամբ.</t>
  </si>
  <si>
    <t>130--8203049</t>
  </si>
  <si>
    <t>Բուն մոխրամանի</t>
  </si>
  <si>
    <t>130-5205140</t>
  </si>
  <si>
    <t>Բռնակ ձականի ապակեմաքրիչի ամբ.</t>
  </si>
  <si>
    <t>130-5303012</t>
  </si>
  <si>
    <t>Արկղ տարրայի ամբ.</t>
  </si>
  <si>
    <t>130-5303051</t>
  </si>
  <si>
    <t>Հենկակ  տարրայի արկղի  դռնակի</t>
  </si>
  <si>
    <t>130-8202201</t>
  </si>
  <si>
    <t>Բռնատեղ  ամրապնդման վահանի ամբ.</t>
  </si>
  <si>
    <t>130-8203014</t>
  </si>
  <si>
    <t>Տուփ մոխրամանի ամբ</t>
  </si>
  <si>
    <t>131-5303016</t>
  </si>
  <si>
    <t>Դռնակ   տարրայի  արկղ իամբ.</t>
  </si>
  <si>
    <t>157-4222015</t>
  </si>
  <si>
    <t xml:space="preserve"> Լծակ  վերբարձրացնող շարժաբերի</t>
  </si>
  <si>
    <t>130-3802042</t>
  </si>
  <si>
    <t xml:space="preserve">Ուղղորդող  արագաչափի ճկուն լիսեռի </t>
  </si>
  <si>
    <t>131-3802040-01</t>
  </si>
  <si>
    <t xml:space="preserve"> Լիսեռ   արագաչափի ճկուն  ГВ128-Е տեսակի Тամբ.</t>
  </si>
  <si>
    <t>131-3802091</t>
  </si>
  <si>
    <t>Միջադիր   պնդացնող  արագաչափի շաժաբերի  շտուցերի</t>
  </si>
  <si>
    <t>309705-П</t>
  </si>
  <si>
    <t>Կապարակնիք</t>
  </si>
  <si>
    <t>306336-П</t>
  </si>
  <si>
    <t>131-4206010-А</t>
  </si>
  <si>
    <t>Տուփ հզորության ընտրության հակադաևձման ամբ.</t>
  </si>
  <si>
    <t>ÜÛáõÃ³Ï³Ý ÙÇçáóÝ»ñ</t>
  </si>
  <si>
    <t>Անվանումը</t>
  </si>
  <si>
    <t>Չ.Մ</t>
  </si>
  <si>
    <t>Гильзовка блока двигателя</t>
  </si>
  <si>
    <t>Ремонт эл.двигателя аварийной системы</t>
  </si>
  <si>
    <t>Снятие и установка эл.двигателя аварийной системы</t>
  </si>
  <si>
    <t>компл.</t>
  </si>
  <si>
    <t>Замена якоря эл.двигателя аварийной системы</t>
  </si>
  <si>
    <t>Снятие и установка эл.двигателя печки</t>
  </si>
  <si>
    <t>Ремонт эл.двигателя печки</t>
  </si>
  <si>
    <t>Замена якоря эл.двигателя печки</t>
  </si>
  <si>
    <t>Замена шеток эл.двигателя аварийной системы</t>
  </si>
  <si>
    <t>Замена шеток эл.двигателя печки</t>
  </si>
  <si>
    <t xml:space="preserve">  а. 0,5-5 м</t>
  </si>
  <si>
    <t xml:space="preserve">  б. 5-12м</t>
  </si>
  <si>
    <t>Замена резиновых шлангов стрелы по длине</t>
  </si>
  <si>
    <t>Снятие и установка масляного насоса аварийной системы</t>
  </si>
  <si>
    <t>Ремонт  масляного насоса аварийной системы</t>
  </si>
  <si>
    <t>Ремонт эл. проводки гидросистемы</t>
  </si>
  <si>
    <t>Замена эл. проводки гидросистемы</t>
  </si>
  <si>
    <t>Снятие и установка разделителя гидросистемы</t>
  </si>
  <si>
    <t>Снятие и установка распределителя гидросистемы</t>
  </si>
  <si>
    <t>Ремонт распределителя гидросистемы</t>
  </si>
  <si>
    <t>Снятие и установка гидроглана</t>
  </si>
  <si>
    <t>Ремонт редукторааварийной системы</t>
  </si>
  <si>
    <t>Ремонт разделителя гидросистемы</t>
  </si>
  <si>
    <t>Цилиндры блока двигателя</t>
  </si>
  <si>
    <t>Лист рессоры</t>
  </si>
  <si>
    <t>Щетка  стартера</t>
  </si>
  <si>
    <t>Щетка стартера</t>
  </si>
  <si>
    <t xml:space="preserve">компл. </t>
  </si>
  <si>
    <t>Двухзубец  стартера</t>
  </si>
  <si>
    <t>Якорь эл.двигателя  аварийной системы</t>
  </si>
  <si>
    <t>Щетки эл.двигателя  аварийной системы</t>
  </si>
  <si>
    <t>Щетки эл.двигателя  печки</t>
  </si>
  <si>
    <t>Якорь эл.двигателя  печки</t>
  </si>
  <si>
    <t>Эл.проводка гидравлической системы</t>
  </si>
  <si>
    <t>Эл.двигатель  аварийной системы</t>
  </si>
  <si>
    <t>Эл.двигатель  печки</t>
  </si>
  <si>
    <t>пожоротное и аварийное реле</t>
  </si>
  <si>
    <t>метр</t>
  </si>
  <si>
    <t>Резиновые шланги высокого давления</t>
  </si>
  <si>
    <t xml:space="preserve">  а. Ф 8 мм</t>
  </si>
  <si>
    <t xml:space="preserve">  б. Ф 10 мм</t>
  </si>
  <si>
    <t xml:space="preserve">  г. Ф 12 мм</t>
  </si>
  <si>
    <t>Насадка для резиновых шлангов высокого давления</t>
  </si>
  <si>
    <t xml:space="preserve"> Разделитель гидравлической системы</t>
  </si>
  <si>
    <t>Распределитель гидравлической системы</t>
  </si>
  <si>
    <t>Масляной насос аварийной системы</t>
  </si>
  <si>
    <t xml:space="preserve">
Нижний патрубок радиатора</t>
  </si>
  <si>
    <t xml:space="preserve">  </t>
  </si>
  <si>
    <t>Гидравлическое масло</t>
  </si>
  <si>
    <t>л</t>
  </si>
  <si>
    <t xml:space="preserve">   </t>
  </si>
  <si>
    <t xml:space="preserve"> </t>
  </si>
  <si>
    <t>Միավորի  գինը ՀՀ դրամ</t>
  </si>
  <si>
    <t>правое переднее крыло</t>
  </si>
  <si>
    <t>левое переднее крыло</t>
  </si>
  <si>
    <t>заднее правое крыло</t>
  </si>
  <si>
    <t xml:space="preserve">заднее   левое крыло </t>
  </si>
  <si>
    <t>Капот</t>
  </si>
  <si>
    <t>передний правый фар</t>
  </si>
  <si>
    <t>передний левый фар</t>
  </si>
  <si>
    <t>задний правый фар</t>
  </si>
  <si>
    <t>задний левый фар</t>
  </si>
  <si>
    <t>передний бампер</t>
  </si>
  <si>
    <t>задний бампер</t>
  </si>
  <si>
    <t>задний левый парбрис</t>
  </si>
  <si>
    <t>задний правый парбрис</t>
  </si>
  <si>
    <t>окно правой двери</t>
  </si>
  <si>
    <t>окно левой двери</t>
  </si>
  <si>
    <t>Неподвижное стекло задней двери</t>
  </si>
  <si>
    <t xml:space="preserve"> аблицовка</t>
  </si>
  <si>
    <t>передний правый дверь</t>
  </si>
  <si>
    <t>передний левый дверь</t>
  </si>
  <si>
    <t>задний правый дверь</t>
  </si>
  <si>
    <t>задний левый дверь</t>
  </si>
  <si>
    <t>2; 3</t>
  </si>
  <si>
    <t>Ремонт рамы</t>
  </si>
  <si>
    <t>7. Рама</t>
  </si>
  <si>
    <t>Рама</t>
  </si>
  <si>
    <t>штука</t>
  </si>
  <si>
    <t xml:space="preserve">Список запчастей для  ремонта кузова MERSEDES-BENZ SPRINTER
  </t>
  </si>
  <si>
    <t xml:space="preserve"> Список услуг по ремонту кузова  MERSEDES-BENZ SPRINTER
</t>
  </si>
  <si>
    <t>I  Прочие услуги</t>
  </si>
  <si>
    <r>
      <t>Միավորի գինը դրամ</t>
    </r>
    <r>
      <rPr>
        <sz val="8"/>
        <color indexed="8"/>
        <rFont val="Sylfaen"/>
        <family val="1"/>
        <charset val="204"/>
      </rPr>
      <t/>
    </r>
  </si>
  <si>
    <t xml:space="preserve">14; 15; </t>
  </si>
  <si>
    <t xml:space="preserve">
Список услуг для текущего ремонта автовышки MITSUBISHI CANTER </t>
  </si>
  <si>
    <t xml:space="preserve">Список услуг для текущего ремонта автомобиля ЗИЛ (с его модификациями) </t>
  </si>
  <si>
    <t xml:space="preserve">Список услуг по текущему ремонту автовышки NISSAN CABSTAR       
</t>
  </si>
  <si>
    <t xml:space="preserve">MERSEDES-BENZ 815D  
список услуг по текущему ремонту автовышки </t>
  </si>
  <si>
    <t xml:space="preserve">Список услуг по текущему ремонту автовышки ISUZU ELF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</si>
</sst>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₽"/>
  </numFmts>
  <fonts count="5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Armenian"/>
      <family val="1"/>
    </font>
    <font>
      <b/>
      <sz val="12"/>
      <name val="Arial Armenian"/>
      <family val="2"/>
    </font>
    <font>
      <b/>
      <sz val="10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color indexed="8"/>
      <name val="Calibri"/>
      <family val="2"/>
      <charset val="1"/>
    </font>
    <font>
      <sz val="11"/>
      <color indexed="8"/>
      <name val="Times Armenian"/>
      <family val="1"/>
    </font>
    <font>
      <b/>
      <sz val="11"/>
      <name val="Times Armenian"/>
      <family val="1"/>
    </font>
    <font>
      <sz val="10"/>
      <name val="Times Armenian"/>
      <family val="1"/>
    </font>
    <font>
      <sz val="12"/>
      <name val="Arial Armenian"/>
      <family val="2"/>
    </font>
    <font>
      <sz val="11"/>
      <color theme="1"/>
      <name val="Arial Armenian"/>
      <family val="2"/>
    </font>
    <font>
      <sz val="10"/>
      <color indexed="8"/>
      <name val="MS Sans Serif"/>
      <family val="2"/>
    </font>
    <font>
      <b/>
      <sz val="12"/>
      <name val="Calibri"/>
      <family val="2"/>
      <charset val="204"/>
      <scheme val="minor"/>
    </font>
    <font>
      <sz val="11"/>
      <name val="Times LatArm"/>
    </font>
    <font>
      <b/>
      <sz val="14"/>
      <color theme="1"/>
      <name val="Calibri"/>
      <family val="2"/>
      <charset val="204"/>
      <scheme val="minor"/>
    </font>
    <font>
      <b/>
      <sz val="10"/>
      <name val="Times Armenian"/>
      <family val="1"/>
    </font>
    <font>
      <b/>
      <sz val="14"/>
      <name val="Calibri"/>
      <family val="2"/>
      <charset val="204"/>
      <scheme val="minor"/>
    </font>
    <font>
      <b/>
      <sz val="18"/>
      <color indexed="8"/>
      <name val="Times Armenian"/>
      <family val="1"/>
    </font>
    <font>
      <b/>
      <sz val="14"/>
      <name val="Times LatArm"/>
    </font>
    <font>
      <sz val="11"/>
      <color rgb="FFFF0000"/>
      <name val="Times Armenian"/>
      <family val="1"/>
    </font>
    <font>
      <sz val="12"/>
      <name val="Times Armenian"/>
      <family val="1"/>
    </font>
    <font>
      <b/>
      <sz val="11"/>
      <name val="Times LatArm"/>
    </font>
    <font>
      <sz val="11"/>
      <name val="Calibri"/>
      <family val="2"/>
      <scheme val="minor"/>
    </font>
    <font>
      <b/>
      <sz val="12"/>
      <name val="GHEA Grapalat"/>
      <family val="3"/>
    </font>
    <font>
      <b/>
      <sz val="11"/>
      <name val="Arial Armenian"/>
      <family val="2"/>
    </font>
    <font>
      <sz val="11"/>
      <color indexed="8"/>
      <name val="Arial Armenian"/>
      <family val="2"/>
    </font>
    <font>
      <b/>
      <sz val="16"/>
      <color theme="1"/>
      <name val="Calibri"/>
      <family val="2"/>
      <charset val="204"/>
      <scheme val="minor"/>
    </font>
    <font>
      <sz val="10.5"/>
      <color theme="1"/>
      <name val="Arial"/>
      <family val="2"/>
    </font>
    <font>
      <sz val="11"/>
      <color rgb="FFFF0000"/>
      <name val="Arial Armenian"/>
      <family val="2"/>
    </font>
    <font>
      <sz val="12"/>
      <color rgb="FFFF0000"/>
      <name val="Arial Armenian"/>
      <family val="2"/>
    </font>
    <font>
      <b/>
      <sz val="11"/>
      <color indexed="8"/>
      <name val="Arial Armenian"/>
      <family val="2"/>
    </font>
    <font>
      <b/>
      <sz val="11"/>
      <color rgb="FFFF0000"/>
      <name val="Arial Armenian"/>
      <family val="2"/>
    </font>
    <font>
      <sz val="11"/>
      <color theme="1"/>
      <name val="Times Armenian"/>
      <family val="1"/>
    </font>
    <font>
      <sz val="11"/>
      <name val="Arial LatArm"/>
      <family val="2"/>
    </font>
    <font>
      <sz val="11"/>
      <color indexed="8"/>
      <name val="Arial LatArm"/>
      <family val="2"/>
    </font>
    <font>
      <sz val="10"/>
      <color theme="1"/>
      <name val="Arial"/>
      <family val="2"/>
    </font>
    <font>
      <sz val="10"/>
      <color indexed="8"/>
      <name val="Arial Armenian"/>
      <family val="2"/>
    </font>
    <font>
      <b/>
      <sz val="18"/>
      <color theme="1"/>
      <name val="Calibri"/>
      <family val="2"/>
      <charset val="204"/>
      <scheme val="minor"/>
    </font>
    <font>
      <sz val="11"/>
      <color theme="1"/>
      <name val="Sylfaen"/>
      <family val="1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Times Armenian"/>
      <family val="1"/>
    </font>
    <font>
      <b/>
      <sz val="16"/>
      <color indexed="8"/>
      <name val="Times Armenian"/>
      <family val="1"/>
    </font>
    <font>
      <b/>
      <sz val="11"/>
      <color theme="1"/>
      <name val="Times Armenian"/>
      <family val="1"/>
    </font>
    <font>
      <b/>
      <sz val="12"/>
      <color theme="1"/>
      <name val="Times Armenian"/>
      <family val="1"/>
    </font>
    <font>
      <b/>
      <sz val="14"/>
      <name val="Arial Armenian"/>
    </font>
    <font>
      <sz val="8"/>
      <color indexed="8"/>
      <name val="Sylfaen"/>
      <family val="1"/>
      <charset val="204"/>
    </font>
    <font>
      <b/>
      <sz val="14"/>
      <name val="Times Armenian"/>
    </font>
    <font>
      <b/>
      <sz val="16"/>
      <name val="Times Armenian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226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/>
    <xf numFmtId="0" fontId="14" fillId="0" borderId="0" xfId="0" applyFont="1"/>
    <xf numFmtId="0" fontId="9" fillId="5" borderId="2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0" fillId="0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0" fillId="0" borderId="0" xfId="0" applyAlignment="1"/>
    <xf numFmtId="1" fontId="17" fillId="6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18" fillId="0" borderId="1" xfId="0" applyFont="1" applyFill="1" applyBorder="1"/>
    <xf numFmtId="0" fontId="3" fillId="0" borderId="0" xfId="0" applyFont="1" applyAlignment="1">
      <alignment vertical="center" wrapText="1"/>
    </xf>
    <xf numFmtId="164" fontId="18" fillId="0" borderId="9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20" fillId="0" borderId="1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1" fontId="16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21" fillId="0" borderId="1" xfId="0" applyFont="1" applyFill="1" applyBorder="1" applyAlignment="1">
      <alignment vertical="center" wrapText="1"/>
    </xf>
    <xf numFmtId="1" fontId="23" fillId="0" borderId="11" xfId="0" applyNumberFormat="1" applyFont="1" applyFill="1" applyBorder="1" applyAlignment="1">
      <alignment horizontal="center" vertical="center" wrapText="1"/>
    </xf>
    <xf numFmtId="1" fontId="15" fillId="0" borderId="1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/>
    <xf numFmtId="0" fontId="24" fillId="0" borderId="1" xfId="0" applyFont="1" applyBorder="1"/>
    <xf numFmtId="0" fontId="24" fillId="0" borderId="1" xfId="0" applyFont="1" applyBorder="1" applyAlignment="1">
      <alignment wrapText="1"/>
    </xf>
    <xf numFmtId="164" fontId="1" fillId="4" borderId="1" xfId="0" applyNumberFormat="1" applyFont="1" applyFill="1" applyBorder="1" applyAlignment="1">
      <alignment horizontal="center"/>
    </xf>
    <xf numFmtId="164" fontId="18" fillId="0" borderId="0" xfId="0" applyNumberFormat="1" applyFont="1" applyAlignment="1">
      <alignment horizont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Border="1"/>
    <xf numFmtId="0" fontId="27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 wrapText="1"/>
    </xf>
    <xf numFmtId="3" fontId="27" fillId="4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6" fillId="3" borderId="4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6" fillId="3" borderId="2" xfId="0" applyFont="1" applyFill="1" applyBorder="1" applyAlignment="1">
      <alignment vertical="center" wrapText="1"/>
    </xf>
    <xf numFmtId="0" fontId="32" fillId="3" borderId="2" xfId="0" applyFont="1" applyFill="1" applyBorder="1" applyAlignment="1">
      <alignment vertical="center" wrapText="1"/>
    </xf>
    <xf numFmtId="0" fontId="32" fillId="3" borderId="3" xfId="0" applyFont="1" applyFill="1" applyBorder="1" applyAlignment="1">
      <alignment vertical="center" wrapText="1"/>
    </xf>
    <xf numFmtId="0" fontId="32" fillId="3" borderId="4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" fillId="0" borderId="1" xfId="0" applyFont="1" applyBorder="1"/>
    <xf numFmtId="3" fontId="6" fillId="0" borderId="1" xfId="0" applyNumberFormat="1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3" fontId="35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3" fontId="36" fillId="0" borderId="1" xfId="0" applyNumberFormat="1" applyFont="1" applyFill="1" applyBorder="1" applyAlignment="1">
      <alignment horizontal="center" vertical="center"/>
    </xf>
    <xf numFmtId="1" fontId="26" fillId="3" borderId="3" xfId="0" applyNumberFormat="1" applyFont="1" applyFill="1" applyBorder="1" applyAlignment="1">
      <alignment vertical="center" wrapText="1"/>
    </xf>
    <xf numFmtId="1" fontId="28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7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left" vertical="top" wrapText="1"/>
    </xf>
    <xf numFmtId="1" fontId="12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30" fillId="4" borderId="1" xfId="0" applyFont="1" applyFill="1" applyBorder="1" applyAlignment="1">
      <alignment horizontal="left" vertical="top" wrapText="1"/>
    </xf>
    <xf numFmtId="1" fontId="12" fillId="4" borderId="1" xfId="0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vertical="center" wrapText="1"/>
    </xf>
    <xf numFmtId="1" fontId="26" fillId="4" borderId="1" xfId="0" applyNumberFormat="1" applyFont="1" applyFill="1" applyBorder="1" applyAlignment="1">
      <alignment vertical="center" wrapText="1"/>
    </xf>
    <xf numFmtId="1" fontId="27" fillId="4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0" fontId="34" fillId="0" borderId="1" xfId="0" applyFont="1" applyBorder="1" applyAlignment="1">
      <alignment horizontal="center" wrapText="1"/>
    </xf>
    <xf numFmtId="0" fontId="9" fillId="5" borderId="6" xfId="0" applyFont="1" applyFill="1" applyBorder="1" applyAlignment="1">
      <alignment vertical="center" wrapText="1"/>
    </xf>
    <xf numFmtId="0" fontId="40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center"/>
    </xf>
    <xf numFmtId="0" fontId="40" fillId="4" borderId="1" xfId="0" applyFont="1" applyFill="1" applyBorder="1" applyAlignment="1">
      <alignment horizontal="center" vertical="top" wrapText="1"/>
    </xf>
    <xf numFmtId="164" fontId="1" fillId="0" borderId="4" xfId="0" applyNumberFormat="1" applyFont="1" applyBorder="1"/>
    <xf numFmtId="1" fontId="34" fillId="0" borderId="1" xfId="0" applyNumberFormat="1" applyFont="1" applyBorder="1" applyAlignment="1">
      <alignment horizontal="center" wrapText="1"/>
    </xf>
    <xf numFmtId="0" fontId="1" fillId="0" borderId="0" xfId="0" applyFont="1" applyBorder="1"/>
    <xf numFmtId="0" fontId="1" fillId="4" borderId="7" xfId="0" applyFont="1" applyFill="1" applyBorder="1" applyAlignment="1">
      <alignment wrapText="1"/>
    </xf>
    <xf numFmtId="164" fontId="1" fillId="4" borderId="7" xfId="0" applyNumberFormat="1" applyFont="1" applyFill="1" applyBorder="1" applyAlignment="1">
      <alignment horizontal="center"/>
    </xf>
    <xf numFmtId="0" fontId="40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1" fontId="15" fillId="0" borderId="7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1" fillId="0" borderId="4" xfId="0" applyNumberFormat="1" applyFont="1" applyBorder="1" applyAlignment="1">
      <alignment horizontal="center"/>
    </xf>
    <xf numFmtId="0" fontId="1" fillId="0" borderId="4" xfId="0" applyFont="1" applyBorder="1"/>
    <xf numFmtId="164" fontId="1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34" fillId="0" borderId="1" xfId="0" applyFont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1" fontId="16" fillId="0" borderId="0" xfId="0" applyNumberFormat="1" applyFont="1" applyAlignment="1">
      <alignment horizontal="center"/>
    </xf>
    <xf numFmtId="0" fontId="34" fillId="0" borderId="12" xfId="0" applyFont="1" applyBorder="1" applyAlignment="1">
      <alignment horizontal="center" wrapText="1"/>
    </xf>
    <xf numFmtId="0" fontId="34" fillId="0" borderId="13" xfId="0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1" fontId="34" fillId="0" borderId="1" xfId="0" applyNumberFormat="1" applyFont="1" applyBorder="1" applyAlignment="1">
      <alignment horizontal="center" vertical="center" wrapText="1"/>
    </xf>
    <xf numFmtId="1" fontId="34" fillId="0" borderId="9" xfId="0" applyNumberFormat="1" applyFont="1" applyBorder="1" applyAlignment="1">
      <alignment horizontal="center" vertical="center" wrapText="1"/>
    </xf>
    <xf numFmtId="1" fontId="15" fillId="0" borderId="8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vertical="center" wrapText="1"/>
    </xf>
    <xf numFmtId="0" fontId="0" fillId="4" borderId="1" xfId="0" applyFill="1" applyBorder="1" applyAlignment="1">
      <alignment wrapText="1"/>
    </xf>
    <xf numFmtId="1" fontId="15" fillId="4" borderId="7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41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" fillId="0" borderId="2" xfId="0" applyFont="1" applyBorder="1"/>
    <xf numFmtId="0" fontId="40" fillId="0" borderId="4" xfId="0" applyFont="1" applyBorder="1" applyAlignment="1">
      <alignment horizontal="left" vertical="center" wrapText="1"/>
    </xf>
    <xf numFmtId="0" fontId="40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2" fillId="0" borderId="4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8" xfId="0" applyBorder="1"/>
    <xf numFmtId="164" fontId="43" fillId="0" borderId="1" xfId="0" applyNumberFormat="1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1" fontId="45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" fontId="46" fillId="0" borderId="1" xfId="0" applyNumberFormat="1" applyFont="1" applyFill="1" applyBorder="1" applyAlignment="1">
      <alignment horizontal="center" vertical="center" wrapText="1"/>
    </xf>
    <xf numFmtId="1" fontId="25" fillId="0" borderId="10" xfId="0" applyNumberFormat="1" applyFont="1" applyBorder="1" applyAlignment="1">
      <alignment vertical="center" wrapText="1"/>
    </xf>
    <xf numFmtId="1" fontId="27" fillId="7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1" fontId="49" fillId="4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/>
    <xf numFmtId="3" fontId="34" fillId="0" borderId="1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horizontal="left" vertical="top"/>
    </xf>
    <xf numFmtId="0" fontId="27" fillId="0" borderId="1" xfId="0" applyFont="1" applyFill="1" applyBorder="1" applyAlignment="1">
      <alignment horizontal="left" vertical="top"/>
    </xf>
    <xf numFmtId="0" fontId="29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3">
    <cellStyle name="Normal" xfId="0" builtinId="0"/>
    <cellStyle name="Style 1" xfId="2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52"/>
  <sheetViews>
    <sheetView tabSelected="1" view="pageBreakPreview" zoomScale="90" zoomScaleNormal="100" zoomScaleSheetLayoutView="90" workbookViewId="0">
      <selection activeCell="C19" sqref="C19"/>
    </sheetView>
  </sheetViews>
  <sheetFormatPr defaultRowHeight="15" x14ac:dyDescent="0.25"/>
  <cols>
    <col min="1" max="1" width="9.5703125" customWidth="1"/>
    <col min="2" max="2" width="19.42578125" customWidth="1"/>
    <col min="3" max="3" width="71.7109375" customWidth="1"/>
    <col min="4" max="4" width="8.28515625" bestFit="1" customWidth="1"/>
    <col min="5" max="5" width="20.42578125" customWidth="1"/>
    <col min="6" max="6" width="9.5703125" hidden="1" customWidth="1"/>
    <col min="7" max="10" width="0" hidden="1" customWidth="1"/>
  </cols>
  <sheetData>
    <row r="2" spans="1:9" x14ac:dyDescent="0.25">
      <c r="E2" t="s">
        <v>6173</v>
      </c>
    </row>
    <row r="4" spans="1:9" x14ac:dyDescent="0.25">
      <c r="E4" t="s">
        <v>6176</v>
      </c>
    </row>
    <row r="6" spans="1:9" ht="51" customHeight="1" x14ac:dyDescent="0.25">
      <c r="A6" s="206" t="s">
        <v>6211</v>
      </c>
      <c r="B6" s="206"/>
      <c r="C6" s="206"/>
      <c r="D6" s="206"/>
      <c r="E6" s="206"/>
      <c r="F6" s="206"/>
    </row>
    <row r="7" spans="1:9" ht="38.25" x14ac:dyDescent="0.25">
      <c r="A7" s="200" t="s">
        <v>1734</v>
      </c>
      <c r="B7" s="202"/>
      <c r="C7" s="201" t="s">
        <v>843</v>
      </c>
      <c r="D7" s="28" t="s">
        <v>891</v>
      </c>
      <c r="E7" s="43" t="s">
        <v>6200</v>
      </c>
      <c r="F7" s="77" t="s">
        <v>1116</v>
      </c>
    </row>
    <row r="8" spans="1:9" ht="28.5" x14ac:dyDescent="0.25">
      <c r="A8" s="200"/>
      <c r="B8" s="203"/>
      <c r="C8" s="201"/>
      <c r="D8" s="28" t="s">
        <v>261</v>
      </c>
      <c r="E8" s="13" t="s">
        <v>262</v>
      </c>
      <c r="F8" s="79"/>
    </row>
    <row r="9" spans="1:9" ht="33" customHeight="1" x14ac:dyDescent="0.25">
      <c r="A9" s="76"/>
      <c r="B9" s="76"/>
      <c r="C9" s="78"/>
      <c r="D9" s="78"/>
      <c r="E9" s="178">
        <f>E2752</f>
        <v>17796153.880000066</v>
      </c>
      <c r="F9" s="79"/>
    </row>
    <row r="10" spans="1:9" x14ac:dyDescent="0.25">
      <c r="A10" s="207" t="s">
        <v>1735</v>
      </c>
      <c r="B10" s="208"/>
      <c r="C10" s="208"/>
      <c r="D10" s="208"/>
      <c r="E10" s="208"/>
      <c r="F10" s="209"/>
    </row>
    <row r="11" spans="1:9" x14ac:dyDescent="0.25">
      <c r="A11" s="80">
        <v>1</v>
      </c>
      <c r="B11" s="80"/>
      <c r="C11" s="14" t="s">
        <v>287</v>
      </c>
      <c r="D11" s="10" t="s">
        <v>1118</v>
      </c>
      <c r="E11" s="8">
        <v>35000</v>
      </c>
      <c r="F11" s="81">
        <v>26500</v>
      </c>
      <c r="G11" s="8">
        <v>35000</v>
      </c>
      <c r="H11" s="81">
        <v>26500</v>
      </c>
      <c r="I11" s="8"/>
    </row>
    <row r="12" spans="1:9" x14ac:dyDescent="0.25">
      <c r="A12" s="80">
        <v>2</v>
      </c>
      <c r="B12" s="80"/>
      <c r="C12" s="14" t="s">
        <v>1119</v>
      </c>
      <c r="D12" s="10" t="s">
        <v>1118</v>
      </c>
      <c r="E12" s="8">
        <v>25000</v>
      </c>
      <c r="F12" s="81">
        <v>21200</v>
      </c>
      <c r="G12" s="8">
        <v>25000</v>
      </c>
      <c r="H12" s="81">
        <v>21200</v>
      </c>
      <c r="I12" s="8"/>
    </row>
    <row r="13" spans="1:9" x14ac:dyDescent="0.25">
      <c r="A13" s="80">
        <v>3</v>
      </c>
      <c r="B13" s="80"/>
      <c r="C13" s="14" t="s">
        <v>1120</v>
      </c>
      <c r="D13" s="10" t="s">
        <v>1118</v>
      </c>
      <c r="E13" s="8">
        <v>60000</v>
      </c>
      <c r="F13" s="81">
        <v>47700</v>
      </c>
      <c r="G13" s="8">
        <v>60000</v>
      </c>
      <c r="H13" s="81">
        <v>47700</v>
      </c>
      <c r="I13" s="8">
        <v>60000</v>
      </c>
    </row>
    <row r="14" spans="1:9" x14ac:dyDescent="0.25">
      <c r="A14" s="80">
        <v>4</v>
      </c>
      <c r="B14" s="80"/>
      <c r="C14" s="14" t="s">
        <v>1121</v>
      </c>
      <c r="D14" s="10" t="s">
        <v>1118</v>
      </c>
      <c r="E14" s="8">
        <f t="shared" ref="E14" si="0">F14/100*70</f>
        <v>14840</v>
      </c>
      <c r="F14" s="81">
        <v>21200</v>
      </c>
      <c r="G14" s="8">
        <f t="shared" ref="G14:G73" si="1">H14/100*70</f>
        <v>14840</v>
      </c>
      <c r="H14" s="81">
        <v>21200</v>
      </c>
      <c r="I14" s="8"/>
    </row>
    <row r="15" spans="1:9" x14ac:dyDescent="0.25">
      <c r="A15" s="80">
        <v>5</v>
      </c>
      <c r="B15" s="80"/>
      <c r="C15" s="16" t="s">
        <v>1736</v>
      </c>
      <c r="D15" s="10" t="s">
        <v>1118</v>
      </c>
      <c r="E15" s="8">
        <v>25000</v>
      </c>
      <c r="F15" s="81">
        <v>20140</v>
      </c>
      <c r="G15" s="8">
        <v>25000</v>
      </c>
      <c r="H15" s="81">
        <v>20140</v>
      </c>
      <c r="I15" s="8">
        <v>25000</v>
      </c>
    </row>
    <row r="16" spans="1:9" x14ac:dyDescent="0.25">
      <c r="A16" s="80">
        <v>6</v>
      </c>
      <c r="B16" s="80"/>
      <c r="C16" s="14" t="s">
        <v>294</v>
      </c>
      <c r="D16" s="10" t="s">
        <v>1118</v>
      </c>
      <c r="E16" s="8">
        <f t="shared" ref="E16:E17" si="2">F16/100*70</f>
        <v>14098</v>
      </c>
      <c r="F16" s="81">
        <v>20140</v>
      </c>
      <c r="G16" s="8">
        <f t="shared" si="1"/>
        <v>14098</v>
      </c>
      <c r="H16" s="81">
        <v>20140</v>
      </c>
      <c r="I16" s="8"/>
    </row>
    <row r="17" spans="1:9" x14ac:dyDescent="0.25">
      <c r="A17" s="80">
        <v>7</v>
      </c>
      <c r="B17" s="80"/>
      <c r="C17" s="14" t="s">
        <v>1125</v>
      </c>
      <c r="D17" s="10" t="s">
        <v>1118</v>
      </c>
      <c r="E17" s="8">
        <f t="shared" si="2"/>
        <v>13356</v>
      </c>
      <c r="F17" s="81">
        <v>19080</v>
      </c>
      <c r="G17" s="8">
        <f t="shared" si="1"/>
        <v>13356</v>
      </c>
      <c r="H17" s="81">
        <v>19080</v>
      </c>
      <c r="I17" s="8"/>
    </row>
    <row r="18" spans="1:9" x14ac:dyDescent="0.25">
      <c r="A18" s="80">
        <v>8</v>
      </c>
      <c r="B18" s="80"/>
      <c r="C18" s="14" t="s">
        <v>297</v>
      </c>
      <c r="D18" s="10" t="s">
        <v>1118</v>
      </c>
      <c r="E18" s="8">
        <v>70000</v>
      </c>
      <c r="F18" s="81">
        <v>63600</v>
      </c>
      <c r="G18" s="8">
        <v>70000</v>
      </c>
      <c r="H18" s="81">
        <v>63600</v>
      </c>
      <c r="I18" s="8">
        <v>70000</v>
      </c>
    </row>
    <row r="19" spans="1:9" x14ac:dyDescent="0.25">
      <c r="A19" s="80">
        <v>9</v>
      </c>
      <c r="B19" s="80"/>
      <c r="C19" s="14" t="s">
        <v>1126</v>
      </c>
      <c r="D19" s="10" t="s">
        <v>1118</v>
      </c>
      <c r="E19" s="8">
        <f t="shared" ref="E19:E33" si="3">F19/100*70</f>
        <v>1484</v>
      </c>
      <c r="F19" s="81">
        <v>2120</v>
      </c>
      <c r="G19" s="8">
        <f t="shared" si="1"/>
        <v>1484</v>
      </c>
      <c r="H19" s="81">
        <v>2120</v>
      </c>
      <c r="I19" s="8"/>
    </row>
    <row r="20" spans="1:9" x14ac:dyDescent="0.25">
      <c r="A20" s="80">
        <v>10</v>
      </c>
      <c r="B20" s="80"/>
      <c r="C20" s="14" t="s">
        <v>1127</v>
      </c>
      <c r="D20" s="10" t="s">
        <v>1118</v>
      </c>
      <c r="E20" s="8">
        <f t="shared" si="3"/>
        <v>2226</v>
      </c>
      <c r="F20" s="81">
        <v>3180</v>
      </c>
      <c r="G20" s="8">
        <f t="shared" si="1"/>
        <v>2226</v>
      </c>
      <c r="H20" s="81">
        <v>3180</v>
      </c>
      <c r="I20" s="8"/>
    </row>
    <row r="21" spans="1:9" ht="28.5" x14ac:dyDescent="0.25">
      <c r="A21" s="80">
        <v>11</v>
      </c>
      <c r="B21" s="80"/>
      <c r="C21" s="14" t="s">
        <v>1737</v>
      </c>
      <c r="D21" s="10" t="s">
        <v>1118</v>
      </c>
      <c r="E21" s="8">
        <f t="shared" si="3"/>
        <v>2226</v>
      </c>
      <c r="F21" s="81">
        <v>3180</v>
      </c>
      <c r="G21" s="8">
        <f t="shared" si="1"/>
        <v>2226</v>
      </c>
      <c r="H21" s="81">
        <v>3180</v>
      </c>
      <c r="I21" s="8"/>
    </row>
    <row r="22" spans="1:9" ht="28.5" x14ac:dyDescent="0.25">
      <c r="A22" s="80">
        <v>12</v>
      </c>
      <c r="B22" s="80"/>
      <c r="C22" s="16" t="s">
        <v>1738</v>
      </c>
      <c r="D22" s="10" t="s">
        <v>1118</v>
      </c>
      <c r="E22" s="8">
        <f t="shared" si="3"/>
        <v>14840</v>
      </c>
      <c r="F22" s="81">
        <v>21200</v>
      </c>
      <c r="G22" s="8">
        <f t="shared" si="1"/>
        <v>14840</v>
      </c>
      <c r="H22" s="81">
        <v>21200</v>
      </c>
      <c r="I22" s="8"/>
    </row>
    <row r="23" spans="1:9" ht="28.5" x14ac:dyDescent="0.25">
      <c r="A23" s="80">
        <v>13</v>
      </c>
      <c r="B23" s="80"/>
      <c r="C23" s="16" t="s">
        <v>1129</v>
      </c>
      <c r="D23" s="10" t="s">
        <v>1118</v>
      </c>
      <c r="E23" s="8">
        <f t="shared" si="3"/>
        <v>5936</v>
      </c>
      <c r="F23" s="81">
        <v>8480</v>
      </c>
      <c r="G23" s="8">
        <f t="shared" si="1"/>
        <v>5936</v>
      </c>
      <c r="H23" s="81">
        <v>8480</v>
      </c>
      <c r="I23" s="8"/>
    </row>
    <row r="24" spans="1:9" ht="28.5" x14ac:dyDescent="0.25">
      <c r="A24" s="80">
        <v>14</v>
      </c>
      <c r="B24" s="80"/>
      <c r="C24" s="16" t="s">
        <v>1130</v>
      </c>
      <c r="D24" s="10" t="s">
        <v>1118</v>
      </c>
      <c r="E24" s="8">
        <f t="shared" si="3"/>
        <v>22260</v>
      </c>
      <c r="F24" s="81">
        <v>31800</v>
      </c>
      <c r="G24" s="8">
        <f t="shared" si="1"/>
        <v>22260</v>
      </c>
      <c r="H24" s="81">
        <v>31800</v>
      </c>
      <c r="I24" s="8"/>
    </row>
    <row r="25" spans="1:9" x14ac:dyDescent="0.25">
      <c r="A25" s="80">
        <v>15</v>
      </c>
      <c r="B25" s="80"/>
      <c r="C25" s="14" t="s">
        <v>1739</v>
      </c>
      <c r="D25" s="10" t="s">
        <v>1118</v>
      </c>
      <c r="E25" s="8">
        <f t="shared" si="3"/>
        <v>2968</v>
      </c>
      <c r="F25" s="81">
        <v>4240</v>
      </c>
      <c r="G25" s="8">
        <f t="shared" si="1"/>
        <v>2968</v>
      </c>
      <c r="H25" s="81">
        <v>4240</v>
      </c>
      <c r="I25" s="8"/>
    </row>
    <row r="26" spans="1:9" x14ac:dyDescent="0.25">
      <c r="A26" s="80">
        <v>16</v>
      </c>
      <c r="B26" s="80"/>
      <c r="C26" s="14" t="s">
        <v>1740</v>
      </c>
      <c r="D26" s="10" t="s">
        <v>1118</v>
      </c>
      <c r="E26" s="8">
        <f t="shared" si="3"/>
        <v>14840</v>
      </c>
      <c r="F26" s="81">
        <v>21200</v>
      </c>
      <c r="G26" s="8">
        <f t="shared" si="1"/>
        <v>14840</v>
      </c>
      <c r="H26" s="81">
        <v>21200</v>
      </c>
      <c r="I26" s="8"/>
    </row>
    <row r="27" spans="1:9" x14ac:dyDescent="0.25">
      <c r="A27" s="80">
        <v>17</v>
      </c>
      <c r="B27" s="80"/>
      <c r="C27" s="14" t="s">
        <v>1741</v>
      </c>
      <c r="D27" s="10" t="s">
        <v>1118</v>
      </c>
      <c r="E27" s="8">
        <f t="shared" si="3"/>
        <v>2968</v>
      </c>
      <c r="F27" s="81">
        <v>4240</v>
      </c>
      <c r="G27" s="8">
        <f t="shared" si="1"/>
        <v>2968</v>
      </c>
      <c r="H27" s="81">
        <v>4240</v>
      </c>
      <c r="I27" s="8"/>
    </row>
    <row r="28" spans="1:9" ht="28.5" x14ac:dyDescent="0.25">
      <c r="A28" s="80">
        <v>18</v>
      </c>
      <c r="B28" s="80"/>
      <c r="C28" s="14" t="s">
        <v>1742</v>
      </c>
      <c r="D28" s="10" t="s">
        <v>1118</v>
      </c>
      <c r="E28" s="8">
        <f t="shared" si="3"/>
        <v>14840</v>
      </c>
      <c r="F28" s="81">
        <v>21200</v>
      </c>
      <c r="G28" s="8">
        <f t="shared" si="1"/>
        <v>14840</v>
      </c>
      <c r="H28" s="81">
        <v>21200</v>
      </c>
      <c r="I28" s="8"/>
    </row>
    <row r="29" spans="1:9" x14ac:dyDescent="0.25">
      <c r="A29" s="80">
        <v>19</v>
      </c>
      <c r="B29" s="80"/>
      <c r="C29" s="14" t="s">
        <v>1135</v>
      </c>
      <c r="D29" s="10" t="s">
        <v>1118</v>
      </c>
      <c r="E29" s="8">
        <f t="shared" si="3"/>
        <v>1484</v>
      </c>
      <c r="F29" s="81">
        <v>2120</v>
      </c>
      <c r="G29" s="8">
        <f t="shared" si="1"/>
        <v>1484</v>
      </c>
      <c r="H29" s="81">
        <v>2120</v>
      </c>
      <c r="I29" s="8"/>
    </row>
    <row r="30" spans="1:9" x14ac:dyDescent="0.25">
      <c r="A30" s="80">
        <v>20</v>
      </c>
      <c r="B30" s="80"/>
      <c r="C30" s="14" t="s">
        <v>1136</v>
      </c>
      <c r="D30" s="10" t="s">
        <v>1118</v>
      </c>
      <c r="E30" s="8">
        <f t="shared" si="3"/>
        <v>7420</v>
      </c>
      <c r="F30" s="81">
        <v>10600</v>
      </c>
      <c r="G30" s="8">
        <f t="shared" si="1"/>
        <v>7420</v>
      </c>
      <c r="H30" s="81">
        <v>10600</v>
      </c>
      <c r="I30" s="8"/>
    </row>
    <row r="31" spans="1:9" x14ac:dyDescent="0.25">
      <c r="A31" s="80">
        <v>21</v>
      </c>
      <c r="B31" s="80"/>
      <c r="C31" s="14" t="s">
        <v>1137</v>
      </c>
      <c r="D31" s="10" t="s">
        <v>1118</v>
      </c>
      <c r="E31" s="8">
        <f t="shared" si="3"/>
        <v>2226</v>
      </c>
      <c r="F31" s="81">
        <v>3180</v>
      </c>
      <c r="G31" s="8">
        <f t="shared" si="1"/>
        <v>2226</v>
      </c>
      <c r="H31" s="81">
        <v>3180</v>
      </c>
      <c r="I31" s="8"/>
    </row>
    <row r="32" spans="1:9" x14ac:dyDescent="0.25">
      <c r="A32" s="80">
        <v>22</v>
      </c>
      <c r="B32" s="80"/>
      <c r="C32" s="14" t="s">
        <v>1138</v>
      </c>
      <c r="D32" s="10" t="s">
        <v>1118</v>
      </c>
      <c r="E32" s="8">
        <f t="shared" si="3"/>
        <v>742</v>
      </c>
      <c r="F32" s="81">
        <v>1060</v>
      </c>
      <c r="G32" s="8">
        <f t="shared" si="1"/>
        <v>742</v>
      </c>
      <c r="H32" s="81">
        <v>1060</v>
      </c>
      <c r="I32" s="8"/>
    </row>
    <row r="33" spans="1:9" x14ac:dyDescent="0.25">
      <c r="A33" s="80">
        <v>23</v>
      </c>
      <c r="B33" s="80"/>
      <c r="C33" s="14" t="s">
        <v>1743</v>
      </c>
      <c r="D33" s="10" t="s">
        <v>1118</v>
      </c>
      <c r="E33" s="8">
        <f t="shared" si="3"/>
        <v>222.60000000000002</v>
      </c>
      <c r="F33" s="81">
        <v>318</v>
      </c>
      <c r="G33" s="8">
        <f t="shared" si="1"/>
        <v>222.60000000000002</v>
      </c>
      <c r="H33" s="81">
        <v>318</v>
      </c>
      <c r="I33" s="8"/>
    </row>
    <row r="34" spans="1:9" x14ac:dyDescent="0.25">
      <c r="A34" s="80">
        <v>24</v>
      </c>
      <c r="B34" s="80"/>
      <c r="C34" s="14" t="s">
        <v>309</v>
      </c>
      <c r="D34" s="10" t="s">
        <v>1118</v>
      </c>
      <c r="E34" s="8">
        <v>15000</v>
      </c>
      <c r="F34" s="81">
        <v>6360</v>
      </c>
      <c r="G34" s="8">
        <v>15000</v>
      </c>
      <c r="H34" s="81">
        <v>6360</v>
      </c>
      <c r="I34" s="8">
        <v>15000</v>
      </c>
    </row>
    <row r="35" spans="1:9" x14ac:dyDescent="0.25">
      <c r="A35" s="80">
        <v>25</v>
      </c>
      <c r="B35" s="80"/>
      <c r="C35" s="82" t="s">
        <v>1744</v>
      </c>
      <c r="D35" s="10" t="s">
        <v>1118</v>
      </c>
      <c r="E35" s="8">
        <v>25000</v>
      </c>
      <c r="F35" s="81">
        <v>10600</v>
      </c>
      <c r="G35" s="8">
        <v>25000</v>
      </c>
      <c r="H35" s="81">
        <v>10600</v>
      </c>
      <c r="I35" s="8">
        <v>25000</v>
      </c>
    </row>
    <row r="36" spans="1:9" x14ac:dyDescent="0.25">
      <c r="A36" s="80">
        <v>26</v>
      </c>
      <c r="B36" s="80"/>
      <c r="C36" s="14" t="s">
        <v>1140</v>
      </c>
      <c r="D36" s="10" t="s">
        <v>1118</v>
      </c>
      <c r="E36" s="8">
        <v>5000</v>
      </c>
      <c r="F36" s="81">
        <v>1060</v>
      </c>
      <c r="G36" s="8">
        <v>5000</v>
      </c>
      <c r="H36" s="81">
        <v>1060</v>
      </c>
      <c r="I36" s="8">
        <v>5000</v>
      </c>
    </row>
    <row r="37" spans="1:9" x14ac:dyDescent="0.25">
      <c r="A37" s="80">
        <v>27</v>
      </c>
      <c r="B37" s="80"/>
      <c r="C37" s="14" t="s">
        <v>1141</v>
      </c>
      <c r="D37" s="10" t="s">
        <v>1118</v>
      </c>
      <c r="E37" s="8">
        <v>5000</v>
      </c>
      <c r="F37" s="81">
        <v>1060</v>
      </c>
      <c r="G37" s="8">
        <v>5000</v>
      </c>
      <c r="H37" s="81">
        <v>1060</v>
      </c>
      <c r="I37" s="8">
        <v>5000</v>
      </c>
    </row>
    <row r="38" spans="1:9" x14ac:dyDescent="0.25">
      <c r="A38" s="80">
        <v>28</v>
      </c>
      <c r="B38" s="80"/>
      <c r="C38" s="14" t="s">
        <v>1142</v>
      </c>
      <c r="D38" s="10" t="s">
        <v>1118</v>
      </c>
      <c r="E38" s="8">
        <f t="shared" ref="E38:E61" si="4">F38/100*70</f>
        <v>742</v>
      </c>
      <c r="F38" s="81">
        <v>1060</v>
      </c>
      <c r="G38" s="8">
        <f t="shared" si="1"/>
        <v>742</v>
      </c>
      <c r="H38" s="81">
        <v>1060</v>
      </c>
      <c r="I38" s="8"/>
    </row>
    <row r="39" spans="1:9" x14ac:dyDescent="0.25">
      <c r="A39" s="80">
        <v>29</v>
      </c>
      <c r="B39" s="80"/>
      <c r="C39" s="14" t="s">
        <v>1143</v>
      </c>
      <c r="D39" s="10" t="s">
        <v>1118</v>
      </c>
      <c r="E39" s="8">
        <f t="shared" si="4"/>
        <v>148.4</v>
      </c>
      <c r="F39" s="81">
        <v>212</v>
      </c>
      <c r="G39" s="8">
        <f t="shared" si="1"/>
        <v>148.4</v>
      </c>
      <c r="H39" s="81">
        <v>212</v>
      </c>
      <c r="I39" s="8"/>
    </row>
    <row r="40" spans="1:9" x14ac:dyDescent="0.25">
      <c r="A40" s="80">
        <v>30</v>
      </c>
      <c r="B40" s="80"/>
      <c r="C40" s="14" t="s">
        <v>1144</v>
      </c>
      <c r="D40" s="10" t="s">
        <v>1118</v>
      </c>
      <c r="E40" s="8">
        <f t="shared" si="4"/>
        <v>148.4</v>
      </c>
      <c r="F40" s="81">
        <v>212</v>
      </c>
      <c r="G40" s="8">
        <f t="shared" si="1"/>
        <v>148.4</v>
      </c>
      <c r="H40" s="81">
        <v>212</v>
      </c>
      <c r="I40" s="8"/>
    </row>
    <row r="41" spans="1:9" x14ac:dyDescent="0.25">
      <c r="A41" s="80">
        <v>31</v>
      </c>
      <c r="B41" s="80"/>
      <c r="C41" s="14" t="s">
        <v>1145</v>
      </c>
      <c r="D41" s="10" t="s">
        <v>1118</v>
      </c>
      <c r="E41" s="8">
        <f t="shared" si="4"/>
        <v>148.4</v>
      </c>
      <c r="F41" s="81">
        <v>212</v>
      </c>
      <c r="G41" s="8">
        <f t="shared" si="1"/>
        <v>148.4</v>
      </c>
      <c r="H41" s="81">
        <v>212</v>
      </c>
      <c r="I41" s="8"/>
    </row>
    <row r="42" spans="1:9" x14ac:dyDescent="0.25">
      <c r="A42" s="80">
        <v>32</v>
      </c>
      <c r="B42" s="80"/>
      <c r="C42" s="14" t="s">
        <v>1146</v>
      </c>
      <c r="D42" s="10" t="s">
        <v>1118</v>
      </c>
      <c r="E42" s="8">
        <f t="shared" si="4"/>
        <v>3710</v>
      </c>
      <c r="F42" s="81">
        <v>5300</v>
      </c>
      <c r="G42" s="8">
        <f t="shared" si="1"/>
        <v>3710</v>
      </c>
      <c r="H42" s="81">
        <v>5300</v>
      </c>
      <c r="I42" s="8"/>
    </row>
    <row r="43" spans="1:9" x14ac:dyDescent="0.25">
      <c r="A43" s="80">
        <v>33</v>
      </c>
      <c r="B43" s="80"/>
      <c r="C43" s="14" t="s">
        <v>1745</v>
      </c>
      <c r="D43" s="10" t="s">
        <v>1118</v>
      </c>
      <c r="E43" s="8">
        <f t="shared" si="4"/>
        <v>1113</v>
      </c>
      <c r="F43" s="81">
        <v>1590</v>
      </c>
      <c r="G43" s="8">
        <f t="shared" si="1"/>
        <v>1113</v>
      </c>
      <c r="H43" s="81">
        <v>1590</v>
      </c>
      <c r="I43" s="8"/>
    </row>
    <row r="44" spans="1:9" x14ac:dyDescent="0.25">
      <c r="A44" s="80">
        <v>34</v>
      </c>
      <c r="B44" s="80"/>
      <c r="C44" s="14" t="s">
        <v>1746</v>
      </c>
      <c r="D44" s="10" t="s">
        <v>1118</v>
      </c>
      <c r="E44" s="8">
        <f t="shared" si="4"/>
        <v>742</v>
      </c>
      <c r="F44" s="81">
        <v>1060</v>
      </c>
      <c r="G44" s="8">
        <f t="shared" si="1"/>
        <v>742</v>
      </c>
      <c r="H44" s="81">
        <v>1060</v>
      </c>
      <c r="I44" s="8"/>
    </row>
    <row r="45" spans="1:9" x14ac:dyDescent="0.25">
      <c r="A45" s="80">
        <v>35</v>
      </c>
      <c r="B45" s="80"/>
      <c r="C45" s="14" t="s">
        <v>319</v>
      </c>
      <c r="D45" s="10" t="s">
        <v>1118</v>
      </c>
      <c r="E45" s="8">
        <f t="shared" si="4"/>
        <v>222.60000000000002</v>
      </c>
      <c r="F45" s="81">
        <v>318</v>
      </c>
      <c r="G45" s="8">
        <f t="shared" si="1"/>
        <v>222.60000000000002</v>
      </c>
      <c r="H45" s="81">
        <v>318</v>
      </c>
      <c r="I45" s="8"/>
    </row>
    <row r="46" spans="1:9" x14ac:dyDescent="0.25">
      <c r="A46" s="80">
        <v>36</v>
      </c>
      <c r="B46" s="80"/>
      <c r="C46" s="14" t="s">
        <v>320</v>
      </c>
      <c r="D46" s="10" t="s">
        <v>1118</v>
      </c>
      <c r="E46" s="8">
        <f t="shared" si="4"/>
        <v>742</v>
      </c>
      <c r="F46" s="81">
        <v>1060</v>
      </c>
      <c r="G46" s="8">
        <f t="shared" si="1"/>
        <v>742</v>
      </c>
      <c r="H46" s="81">
        <v>1060</v>
      </c>
      <c r="I46" s="8"/>
    </row>
    <row r="47" spans="1:9" x14ac:dyDescent="0.25">
      <c r="A47" s="80">
        <v>37</v>
      </c>
      <c r="B47" s="80"/>
      <c r="C47" s="14" t="s">
        <v>1149</v>
      </c>
      <c r="D47" s="10" t="s">
        <v>1118</v>
      </c>
      <c r="E47" s="8">
        <f t="shared" si="4"/>
        <v>5936</v>
      </c>
      <c r="F47" s="81">
        <v>8480</v>
      </c>
      <c r="G47" s="8">
        <f t="shared" si="1"/>
        <v>5936</v>
      </c>
      <c r="H47" s="81">
        <v>8480</v>
      </c>
      <c r="I47" s="8"/>
    </row>
    <row r="48" spans="1:9" x14ac:dyDescent="0.25">
      <c r="A48" s="80">
        <v>38</v>
      </c>
      <c r="B48" s="80"/>
      <c r="C48" s="14" t="s">
        <v>322</v>
      </c>
      <c r="D48" s="10" t="s">
        <v>1118</v>
      </c>
      <c r="E48" s="8">
        <f t="shared" si="4"/>
        <v>742</v>
      </c>
      <c r="F48" s="81">
        <v>1060</v>
      </c>
      <c r="G48" s="8">
        <f t="shared" si="1"/>
        <v>742</v>
      </c>
      <c r="H48" s="81">
        <v>1060</v>
      </c>
      <c r="I48" s="8"/>
    </row>
    <row r="49" spans="1:9" x14ac:dyDescent="0.25">
      <c r="A49" s="80">
        <v>39</v>
      </c>
      <c r="B49" s="80"/>
      <c r="C49" s="14" t="s">
        <v>323</v>
      </c>
      <c r="D49" s="10" t="s">
        <v>1118</v>
      </c>
      <c r="E49" s="8">
        <f t="shared" si="4"/>
        <v>1484</v>
      </c>
      <c r="F49" s="81">
        <v>2120</v>
      </c>
      <c r="G49" s="8">
        <f t="shared" si="1"/>
        <v>1484</v>
      </c>
      <c r="H49" s="81">
        <v>2120</v>
      </c>
      <c r="I49" s="8"/>
    </row>
    <row r="50" spans="1:9" x14ac:dyDescent="0.25">
      <c r="A50" s="80">
        <v>40</v>
      </c>
      <c r="B50" s="80"/>
      <c r="C50" s="14" t="s">
        <v>324</v>
      </c>
      <c r="D50" s="10" t="s">
        <v>1118</v>
      </c>
      <c r="E50" s="8">
        <f t="shared" si="4"/>
        <v>13356</v>
      </c>
      <c r="F50" s="81">
        <v>19080</v>
      </c>
      <c r="G50" s="8">
        <f t="shared" si="1"/>
        <v>13356</v>
      </c>
      <c r="H50" s="81">
        <v>19080</v>
      </c>
      <c r="I50" s="8"/>
    </row>
    <row r="51" spans="1:9" x14ac:dyDescent="0.25">
      <c r="A51" s="80">
        <v>41</v>
      </c>
      <c r="B51" s="80"/>
      <c r="C51" s="14" t="s">
        <v>1150</v>
      </c>
      <c r="D51" s="10" t="s">
        <v>1118</v>
      </c>
      <c r="E51" s="8">
        <f t="shared" si="4"/>
        <v>742</v>
      </c>
      <c r="F51" s="81">
        <v>1060</v>
      </c>
      <c r="G51" s="8">
        <f t="shared" si="1"/>
        <v>742</v>
      </c>
      <c r="H51" s="81">
        <v>1060</v>
      </c>
      <c r="I51" s="8"/>
    </row>
    <row r="52" spans="1:9" x14ac:dyDescent="0.25">
      <c r="A52" s="80">
        <v>42</v>
      </c>
      <c r="B52" s="80"/>
      <c r="C52" s="14" t="s">
        <v>1152</v>
      </c>
      <c r="D52" s="10" t="s">
        <v>1118</v>
      </c>
      <c r="E52" s="8">
        <f t="shared" si="4"/>
        <v>1113</v>
      </c>
      <c r="F52" s="81">
        <v>1590</v>
      </c>
      <c r="G52" s="8">
        <f t="shared" si="1"/>
        <v>1113</v>
      </c>
      <c r="H52" s="81">
        <v>1590</v>
      </c>
      <c r="I52" s="8"/>
    </row>
    <row r="53" spans="1:9" x14ac:dyDescent="0.25">
      <c r="A53" s="80">
        <v>43</v>
      </c>
      <c r="B53" s="80"/>
      <c r="C53" s="14" t="s">
        <v>328</v>
      </c>
      <c r="D53" s="10" t="s">
        <v>1118</v>
      </c>
      <c r="E53" s="8">
        <f t="shared" si="4"/>
        <v>371</v>
      </c>
      <c r="F53" s="81">
        <v>530</v>
      </c>
      <c r="G53" s="8">
        <f t="shared" si="1"/>
        <v>371</v>
      </c>
      <c r="H53" s="81">
        <v>530</v>
      </c>
      <c r="I53" s="8"/>
    </row>
    <row r="54" spans="1:9" ht="28.5" x14ac:dyDescent="0.25">
      <c r="A54" s="80">
        <v>44</v>
      </c>
      <c r="B54" s="80"/>
      <c r="C54" s="14" t="s">
        <v>1747</v>
      </c>
      <c r="D54" s="10" t="s">
        <v>1118</v>
      </c>
      <c r="E54" s="8">
        <f t="shared" si="4"/>
        <v>742</v>
      </c>
      <c r="F54" s="81">
        <v>1060</v>
      </c>
      <c r="G54" s="8">
        <f t="shared" si="1"/>
        <v>742</v>
      </c>
      <c r="H54" s="81">
        <v>1060</v>
      </c>
      <c r="I54" s="8"/>
    </row>
    <row r="55" spans="1:9" x14ac:dyDescent="0.25">
      <c r="A55" s="80">
        <v>45</v>
      </c>
      <c r="B55" s="80"/>
      <c r="C55" s="14" t="s">
        <v>1154</v>
      </c>
      <c r="D55" s="10" t="s">
        <v>1118</v>
      </c>
      <c r="E55" s="8">
        <f t="shared" si="4"/>
        <v>519.4</v>
      </c>
      <c r="F55" s="81">
        <v>742</v>
      </c>
      <c r="G55" s="8">
        <f t="shared" si="1"/>
        <v>519.4</v>
      </c>
      <c r="H55" s="81">
        <v>742</v>
      </c>
      <c r="I55" s="8"/>
    </row>
    <row r="56" spans="1:9" x14ac:dyDescent="0.25">
      <c r="A56" s="80">
        <v>46</v>
      </c>
      <c r="B56" s="80"/>
      <c r="C56" s="14" t="s">
        <v>1748</v>
      </c>
      <c r="D56" s="10" t="s">
        <v>1118</v>
      </c>
      <c r="E56" s="8">
        <f t="shared" si="4"/>
        <v>1484</v>
      </c>
      <c r="F56" s="81">
        <v>2120</v>
      </c>
      <c r="G56" s="8">
        <f t="shared" si="1"/>
        <v>1484</v>
      </c>
      <c r="H56" s="81">
        <v>2120</v>
      </c>
      <c r="I56" s="8"/>
    </row>
    <row r="57" spans="1:9" x14ac:dyDescent="0.25">
      <c r="A57" s="80">
        <v>47</v>
      </c>
      <c r="B57" s="80"/>
      <c r="C57" s="17" t="s">
        <v>1156</v>
      </c>
      <c r="D57" s="10" t="s">
        <v>1118</v>
      </c>
      <c r="E57" s="8">
        <f t="shared" si="4"/>
        <v>742</v>
      </c>
      <c r="F57" s="81">
        <v>1060</v>
      </c>
      <c r="G57" s="8">
        <f t="shared" si="1"/>
        <v>742</v>
      </c>
      <c r="H57" s="81">
        <v>1060</v>
      </c>
      <c r="I57" s="8"/>
    </row>
    <row r="58" spans="1:9" x14ac:dyDescent="0.25">
      <c r="A58" s="80">
        <v>48</v>
      </c>
      <c r="B58" s="80"/>
      <c r="C58" s="14" t="s">
        <v>1749</v>
      </c>
      <c r="D58" s="10" t="s">
        <v>1118</v>
      </c>
      <c r="E58" s="8">
        <f t="shared" si="4"/>
        <v>1484</v>
      </c>
      <c r="F58" s="81">
        <v>2120</v>
      </c>
      <c r="G58" s="8">
        <f t="shared" si="1"/>
        <v>1484</v>
      </c>
      <c r="H58" s="81">
        <v>2120</v>
      </c>
      <c r="I58" s="8"/>
    </row>
    <row r="59" spans="1:9" x14ac:dyDescent="0.25">
      <c r="A59" s="80">
        <v>49</v>
      </c>
      <c r="B59" s="80"/>
      <c r="C59" s="14" t="s">
        <v>335</v>
      </c>
      <c r="D59" s="10" t="s">
        <v>1118</v>
      </c>
      <c r="E59" s="8">
        <f t="shared" si="4"/>
        <v>2226</v>
      </c>
      <c r="F59" s="81">
        <v>3180</v>
      </c>
      <c r="G59" s="8">
        <f t="shared" si="1"/>
        <v>2226</v>
      </c>
      <c r="H59" s="81">
        <v>3180</v>
      </c>
      <c r="I59" s="8"/>
    </row>
    <row r="60" spans="1:9" x14ac:dyDescent="0.25">
      <c r="A60" s="80">
        <v>50</v>
      </c>
      <c r="B60" s="80"/>
      <c r="C60" s="14" t="s">
        <v>1159</v>
      </c>
      <c r="D60" s="10" t="s">
        <v>1118</v>
      </c>
      <c r="E60" s="8">
        <f t="shared" si="4"/>
        <v>742</v>
      </c>
      <c r="F60" s="81">
        <v>1060</v>
      </c>
      <c r="G60" s="8">
        <f t="shared" si="1"/>
        <v>742</v>
      </c>
      <c r="H60" s="81">
        <v>1060</v>
      </c>
      <c r="I60" s="8"/>
    </row>
    <row r="61" spans="1:9" x14ac:dyDescent="0.25">
      <c r="A61" s="80">
        <v>51</v>
      </c>
      <c r="B61" s="80"/>
      <c r="C61" s="14" t="s">
        <v>1160</v>
      </c>
      <c r="D61" s="10" t="s">
        <v>1118</v>
      </c>
      <c r="E61" s="8">
        <f t="shared" si="4"/>
        <v>1484</v>
      </c>
      <c r="F61" s="81">
        <v>2120</v>
      </c>
      <c r="G61" s="8">
        <f t="shared" si="1"/>
        <v>1484</v>
      </c>
      <c r="H61" s="81">
        <v>2120</v>
      </c>
      <c r="I61" s="8"/>
    </row>
    <row r="62" spans="1:9" x14ac:dyDescent="0.25">
      <c r="A62" s="80">
        <v>52</v>
      </c>
      <c r="B62" s="80"/>
      <c r="C62" s="14" t="s">
        <v>1163</v>
      </c>
      <c r="D62" s="10" t="s">
        <v>1118</v>
      </c>
      <c r="E62" s="8">
        <v>3000</v>
      </c>
      <c r="F62" s="81">
        <v>1060</v>
      </c>
      <c r="G62" s="8">
        <v>3000</v>
      </c>
      <c r="H62" s="81">
        <v>1060</v>
      </c>
      <c r="I62" s="8">
        <v>3000</v>
      </c>
    </row>
    <row r="63" spans="1:9" x14ac:dyDescent="0.25">
      <c r="A63" s="80">
        <v>53</v>
      </c>
      <c r="B63" s="80"/>
      <c r="C63" s="14" t="s">
        <v>1164</v>
      </c>
      <c r="D63" s="10" t="s">
        <v>1118</v>
      </c>
      <c r="E63" s="8">
        <f t="shared" ref="E63:E92" si="5">F63/100*70</f>
        <v>371</v>
      </c>
      <c r="F63" s="84">
        <v>530</v>
      </c>
      <c r="G63" s="8">
        <f t="shared" si="1"/>
        <v>371</v>
      </c>
      <c r="H63" s="84">
        <v>530</v>
      </c>
      <c r="I63" s="8"/>
    </row>
    <row r="64" spans="1:9" x14ac:dyDescent="0.25">
      <c r="A64" s="80">
        <v>54</v>
      </c>
      <c r="B64" s="80"/>
      <c r="C64" s="14" t="s">
        <v>1165</v>
      </c>
      <c r="D64" s="10" t="s">
        <v>1118</v>
      </c>
      <c r="E64" s="8">
        <f t="shared" si="5"/>
        <v>2226</v>
      </c>
      <c r="F64" s="81">
        <v>3180</v>
      </c>
      <c r="G64" s="8">
        <f t="shared" si="1"/>
        <v>2226</v>
      </c>
      <c r="H64" s="81">
        <v>3180</v>
      </c>
      <c r="I64" s="8"/>
    </row>
    <row r="65" spans="1:9" x14ac:dyDescent="0.25">
      <c r="A65" s="80">
        <v>55</v>
      </c>
      <c r="B65" s="80"/>
      <c r="C65" s="14" t="s">
        <v>1166</v>
      </c>
      <c r="D65" s="10" t="s">
        <v>1118</v>
      </c>
      <c r="E65" s="8">
        <f t="shared" si="5"/>
        <v>742</v>
      </c>
      <c r="F65" s="81">
        <v>1060</v>
      </c>
      <c r="G65" s="8">
        <f t="shared" si="1"/>
        <v>742</v>
      </c>
      <c r="H65" s="81">
        <v>1060</v>
      </c>
      <c r="I65" s="8"/>
    </row>
    <row r="66" spans="1:9" x14ac:dyDescent="0.25">
      <c r="A66" s="80">
        <v>56</v>
      </c>
      <c r="B66" s="80"/>
      <c r="C66" s="14" t="s">
        <v>1167</v>
      </c>
      <c r="D66" s="10" t="s">
        <v>1118</v>
      </c>
      <c r="E66" s="8">
        <f t="shared" si="5"/>
        <v>371</v>
      </c>
      <c r="F66" s="81">
        <v>530</v>
      </c>
      <c r="G66" s="8">
        <f t="shared" si="1"/>
        <v>371</v>
      </c>
      <c r="H66" s="81">
        <v>530</v>
      </c>
      <c r="I66" s="8"/>
    </row>
    <row r="67" spans="1:9" x14ac:dyDescent="0.25">
      <c r="A67" s="80">
        <v>57</v>
      </c>
      <c r="B67" s="80"/>
      <c r="C67" s="14" t="s">
        <v>1168</v>
      </c>
      <c r="D67" s="10" t="s">
        <v>1118</v>
      </c>
      <c r="E67" s="8">
        <f t="shared" si="5"/>
        <v>371</v>
      </c>
      <c r="F67" s="81">
        <v>530</v>
      </c>
      <c r="G67" s="8">
        <f t="shared" si="1"/>
        <v>371</v>
      </c>
      <c r="H67" s="81">
        <v>530</v>
      </c>
      <c r="I67" s="8"/>
    </row>
    <row r="68" spans="1:9" x14ac:dyDescent="0.25">
      <c r="A68" s="80">
        <v>58</v>
      </c>
      <c r="B68" s="80"/>
      <c r="C68" s="14" t="s">
        <v>1169</v>
      </c>
      <c r="D68" s="10" t="s">
        <v>1118</v>
      </c>
      <c r="E68" s="8">
        <f t="shared" si="5"/>
        <v>222.60000000000002</v>
      </c>
      <c r="F68" s="81">
        <v>318</v>
      </c>
      <c r="G68" s="8">
        <f t="shared" si="1"/>
        <v>222.60000000000002</v>
      </c>
      <c r="H68" s="81">
        <v>318</v>
      </c>
      <c r="I68" s="8"/>
    </row>
    <row r="69" spans="1:9" x14ac:dyDescent="0.25">
      <c r="A69" s="80">
        <v>59</v>
      </c>
      <c r="B69" s="80"/>
      <c r="C69" s="14" t="s">
        <v>1170</v>
      </c>
      <c r="D69" s="10" t="s">
        <v>1118</v>
      </c>
      <c r="E69" s="8">
        <f t="shared" si="5"/>
        <v>742</v>
      </c>
      <c r="F69" s="81">
        <v>1060</v>
      </c>
      <c r="G69" s="8">
        <f t="shared" si="1"/>
        <v>742</v>
      </c>
      <c r="H69" s="81">
        <v>1060</v>
      </c>
      <c r="I69" s="8"/>
    </row>
    <row r="70" spans="1:9" x14ac:dyDescent="0.25">
      <c r="A70" s="80">
        <v>60</v>
      </c>
      <c r="B70" s="80"/>
      <c r="C70" s="14" t="s">
        <v>1750</v>
      </c>
      <c r="D70" s="10" t="s">
        <v>1118</v>
      </c>
      <c r="E70" s="8">
        <f t="shared" si="5"/>
        <v>371</v>
      </c>
      <c r="F70" s="81">
        <v>530</v>
      </c>
      <c r="G70" s="8">
        <f t="shared" si="1"/>
        <v>371</v>
      </c>
      <c r="H70" s="81">
        <v>530</v>
      </c>
      <c r="I70" s="8"/>
    </row>
    <row r="71" spans="1:9" x14ac:dyDescent="0.25">
      <c r="A71" s="80">
        <v>61</v>
      </c>
      <c r="B71" s="80"/>
      <c r="C71" s="14" t="s">
        <v>1172</v>
      </c>
      <c r="D71" s="10" t="s">
        <v>1118</v>
      </c>
      <c r="E71" s="8">
        <f t="shared" si="5"/>
        <v>742</v>
      </c>
      <c r="F71" s="81">
        <v>1060</v>
      </c>
      <c r="G71" s="8">
        <f t="shared" si="1"/>
        <v>742</v>
      </c>
      <c r="H71" s="81">
        <v>1060</v>
      </c>
      <c r="I71" s="8"/>
    </row>
    <row r="72" spans="1:9" x14ac:dyDescent="0.25">
      <c r="A72" s="80">
        <v>62</v>
      </c>
      <c r="B72" s="80"/>
      <c r="C72" s="17" t="s">
        <v>1173</v>
      </c>
      <c r="D72" s="10" t="s">
        <v>1118</v>
      </c>
      <c r="E72" s="8">
        <f t="shared" si="5"/>
        <v>371</v>
      </c>
      <c r="F72" s="83">
        <v>530</v>
      </c>
      <c r="G72" s="8">
        <f t="shared" si="1"/>
        <v>371</v>
      </c>
      <c r="H72" s="83">
        <v>530</v>
      </c>
      <c r="I72" s="8"/>
    </row>
    <row r="73" spans="1:9" x14ac:dyDescent="0.25">
      <c r="A73" s="80">
        <v>63</v>
      </c>
      <c r="B73" s="80"/>
      <c r="C73" s="14" t="s">
        <v>1172</v>
      </c>
      <c r="D73" s="10" t="s">
        <v>1118</v>
      </c>
      <c r="E73" s="8">
        <f t="shared" si="5"/>
        <v>1484</v>
      </c>
      <c r="F73" s="81">
        <v>2120</v>
      </c>
      <c r="G73" s="8">
        <f t="shared" si="1"/>
        <v>1484</v>
      </c>
      <c r="H73" s="81">
        <v>2120</v>
      </c>
      <c r="I73" s="8"/>
    </row>
    <row r="74" spans="1:9" x14ac:dyDescent="0.25">
      <c r="A74" s="80">
        <v>64</v>
      </c>
      <c r="B74" s="80"/>
      <c r="C74" s="14" t="s">
        <v>1175</v>
      </c>
      <c r="D74" s="10" t="s">
        <v>1118</v>
      </c>
      <c r="E74" s="8">
        <f t="shared" si="5"/>
        <v>1484</v>
      </c>
      <c r="F74" s="81">
        <v>2120</v>
      </c>
      <c r="G74" s="8">
        <f t="shared" ref="G74:G126" si="6">H74/100*70</f>
        <v>1484</v>
      </c>
      <c r="H74" s="81">
        <v>2120</v>
      </c>
      <c r="I74" s="8"/>
    </row>
    <row r="75" spans="1:9" x14ac:dyDescent="0.25">
      <c r="A75" s="80">
        <v>65</v>
      </c>
      <c r="B75" s="80"/>
      <c r="C75" s="16" t="s">
        <v>1177</v>
      </c>
      <c r="D75" s="10" t="s">
        <v>1118</v>
      </c>
      <c r="E75" s="8">
        <f t="shared" si="5"/>
        <v>148.4</v>
      </c>
      <c r="F75" s="81">
        <v>212</v>
      </c>
      <c r="G75" s="8">
        <f t="shared" si="6"/>
        <v>148.4</v>
      </c>
      <c r="H75" s="81">
        <v>212</v>
      </c>
      <c r="I75" s="8"/>
    </row>
    <row r="76" spans="1:9" x14ac:dyDescent="0.25">
      <c r="A76" s="80">
        <v>66</v>
      </c>
      <c r="B76" s="80"/>
      <c r="C76" s="16" t="s">
        <v>1178</v>
      </c>
      <c r="D76" s="10" t="s">
        <v>1118</v>
      </c>
      <c r="E76" s="8">
        <f t="shared" si="5"/>
        <v>37.1</v>
      </c>
      <c r="F76" s="81">
        <v>53</v>
      </c>
      <c r="G76" s="8">
        <f t="shared" si="6"/>
        <v>37.1</v>
      </c>
      <c r="H76" s="81">
        <v>53</v>
      </c>
      <c r="I76" s="8"/>
    </row>
    <row r="77" spans="1:9" x14ac:dyDescent="0.25">
      <c r="A77" s="80">
        <v>67</v>
      </c>
      <c r="B77" s="80"/>
      <c r="C77" s="16" t="s">
        <v>1751</v>
      </c>
      <c r="D77" s="10" t="s">
        <v>1118</v>
      </c>
      <c r="E77" s="8">
        <f t="shared" si="5"/>
        <v>148.4</v>
      </c>
      <c r="F77" s="81">
        <v>212</v>
      </c>
      <c r="G77" s="8">
        <f t="shared" si="6"/>
        <v>148.4</v>
      </c>
      <c r="H77" s="81">
        <v>212</v>
      </c>
      <c r="I77" s="8"/>
    </row>
    <row r="78" spans="1:9" x14ac:dyDescent="0.25">
      <c r="A78" s="80">
        <v>68</v>
      </c>
      <c r="B78" s="80"/>
      <c r="C78" s="14" t="s">
        <v>1752</v>
      </c>
      <c r="D78" s="10" t="s">
        <v>1118</v>
      </c>
      <c r="E78" s="8">
        <f t="shared" si="5"/>
        <v>742</v>
      </c>
      <c r="F78" s="81">
        <v>1060</v>
      </c>
      <c r="G78" s="8">
        <f t="shared" si="6"/>
        <v>742</v>
      </c>
      <c r="H78" s="81">
        <v>1060</v>
      </c>
      <c r="I78" s="8"/>
    </row>
    <row r="79" spans="1:9" ht="28.5" x14ac:dyDescent="0.25">
      <c r="A79" s="80">
        <v>69</v>
      </c>
      <c r="B79" s="80"/>
      <c r="C79" s="14" t="s">
        <v>1753</v>
      </c>
      <c r="D79" s="10" t="s">
        <v>1118</v>
      </c>
      <c r="E79" s="8">
        <f t="shared" si="5"/>
        <v>2226</v>
      </c>
      <c r="F79" s="81">
        <v>3180</v>
      </c>
      <c r="G79" s="8">
        <f t="shared" si="6"/>
        <v>2226</v>
      </c>
      <c r="H79" s="81">
        <v>3180</v>
      </c>
      <c r="I79" s="8"/>
    </row>
    <row r="80" spans="1:9" x14ac:dyDescent="0.25">
      <c r="A80" s="80">
        <v>70</v>
      </c>
      <c r="B80" s="80"/>
      <c r="C80" s="14" t="s">
        <v>358</v>
      </c>
      <c r="D80" s="10" t="s">
        <v>1118</v>
      </c>
      <c r="E80" s="8">
        <f t="shared" si="5"/>
        <v>742</v>
      </c>
      <c r="F80" s="81">
        <v>1060</v>
      </c>
      <c r="G80" s="8">
        <f t="shared" si="6"/>
        <v>742</v>
      </c>
      <c r="H80" s="81">
        <v>1060</v>
      </c>
      <c r="I80" s="8"/>
    </row>
    <row r="81" spans="1:9" x14ac:dyDescent="0.25">
      <c r="A81" s="80">
        <v>71</v>
      </c>
      <c r="B81" s="80"/>
      <c r="C81" s="14" t="s">
        <v>1181</v>
      </c>
      <c r="D81" s="10" t="s">
        <v>1118</v>
      </c>
      <c r="E81" s="8">
        <f t="shared" si="5"/>
        <v>1484</v>
      </c>
      <c r="F81" s="81">
        <v>2120</v>
      </c>
      <c r="G81" s="8">
        <f t="shared" si="6"/>
        <v>1484</v>
      </c>
      <c r="H81" s="81">
        <v>2120</v>
      </c>
      <c r="I81" s="8"/>
    </row>
    <row r="82" spans="1:9" x14ac:dyDescent="0.25">
      <c r="A82" s="80">
        <v>72</v>
      </c>
      <c r="B82" s="80"/>
      <c r="C82" s="14" t="s">
        <v>1183</v>
      </c>
      <c r="D82" s="10" t="s">
        <v>1118</v>
      </c>
      <c r="E82" s="8">
        <f t="shared" si="5"/>
        <v>742</v>
      </c>
      <c r="F82" s="81">
        <v>1060</v>
      </c>
      <c r="G82" s="8">
        <f t="shared" si="6"/>
        <v>742</v>
      </c>
      <c r="H82" s="81">
        <v>1060</v>
      </c>
      <c r="I82" s="8"/>
    </row>
    <row r="83" spans="1:9" x14ac:dyDescent="0.25">
      <c r="A83" s="80">
        <v>73</v>
      </c>
      <c r="B83" s="80"/>
      <c r="C83" s="14" t="s">
        <v>362</v>
      </c>
      <c r="D83" s="10" t="s">
        <v>1118</v>
      </c>
      <c r="E83" s="8">
        <f t="shared" si="5"/>
        <v>371</v>
      </c>
      <c r="F83" s="81">
        <v>530</v>
      </c>
      <c r="G83" s="8">
        <f t="shared" si="6"/>
        <v>371</v>
      </c>
      <c r="H83" s="81">
        <v>530</v>
      </c>
      <c r="I83" s="8"/>
    </row>
    <row r="84" spans="1:9" x14ac:dyDescent="0.25">
      <c r="A84" s="80">
        <v>74</v>
      </c>
      <c r="B84" s="80"/>
      <c r="C84" s="14" t="s">
        <v>1185</v>
      </c>
      <c r="D84" s="10" t="s">
        <v>1118</v>
      </c>
      <c r="E84" s="8">
        <f t="shared" si="5"/>
        <v>11130</v>
      </c>
      <c r="F84" s="81">
        <v>15900</v>
      </c>
      <c r="G84" s="8">
        <f t="shared" si="6"/>
        <v>11130</v>
      </c>
      <c r="H84" s="81">
        <v>15900</v>
      </c>
      <c r="I84" s="8"/>
    </row>
    <row r="85" spans="1:9" ht="15" customHeight="1" x14ac:dyDescent="0.25">
      <c r="A85" s="80">
        <v>75</v>
      </c>
      <c r="C85" s="35" t="s">
        <v>1186</v>
      </c>
      <c r="D85" s="36"/>
      <c r="E85" s="8">
        <f t="shared" si="5"/>
        <v>0</v>
      </c>
      <c r="F85" s="85"/>
      <c r="G85" s="8">
        <f t="shared" si="6"/>
        <v>0</v>
      </c>
      <c r="H85" s="85"/>
      <c r="I85" s="8"/>
    </row>
    <row r="86" spans="1:9" x14ac:dyDescent="0.25">
      <c r="A86" s="80">
        <v>76</v>
      </c>
      <c r="B86" s="80"/>
      <c r="C86" s="14" t="s">
        <v>1187</v>
      </c>
      <c r="D86" s="10" t="s">
        <v>1118</v>
      </c>
      <c r="E86" s="8">
        <f t="shared" si="5"/>
        <v>1890</v>
      </c>
      <c r="F86" s="81">
        <v>2700</v>
      </c>
      <c r="G86" s="8">
        <f t="shared" si="6"/>
        <v>1890</v>
      </c>
      <c r="H86" s="81">
        <v>2700</v>
      </c>
      <c r="I86" s="8"/>
    </row>
    <row r="87" spans="1:9" x14ac:dyDescent="0.25">
      <c r="A87" s="80">
        <v>77</v>
      </c>
      <c r="B87" s="86"/>
      <c r="C87" s="14" t="s">
        <v>1754</v>
      </c>
      <c r="D87" s="10" t="s">
        <v>1118</v>
      </c>
      <c r="E87" s="8">
        <f t="shared" si="5"/>
        <v>6090</v>
      </c>
      <c r="F87" s="81">
        <v>8700</v>
      </c>
      <c r="G87" s="8">
        <f t="shared" si="6"/>
        <v>6090</v>
      </c>
      <c r="H87" s="81">
        <v>8700</v>
      </c>
      <c r="I87" s="8"/>
    </row>
    <row r="88" spans="1:9" x14ac:dyDescent="0.25">
      <c r="A88" s="80">
        <v>78</v>
      </c>
      <c r="B88" s="80"/>
      <c r="C88" s="14" t="s">
        <v>1755</v>
      </c>
      <c r="D88" s="10" t="s">
        <v>1118</v>
      </c>
      <c r="E88" s="8">
        <f t="shared" si="5"/>
        <v>1400</v>
      </c>
      <c r="F88" s="81">
        <v>2000</v>
      </c>
      <c r="G88" s="8">
        <f t="shared" si="6"/>
        <v>1400</v>
      </c>
      <c r="H88" s="81">
        <v>2000</v>
      </c>
      <c r="I88" s="8"/>
    </row>
    <row r="89" spans="1:9" x14ac:dyDescent="0.25">
      <c r="A89" s="80">
        <v>79</v>
      </c>
      <c r="B89" s="86"/>
      <c r="C89" s="14" t="s">
        <v>1196</v>
      </c>
      <c r="D89" s="10" t="s">
        <v>1118</v>
      </c>
      <c r="E89" s="8">
        <f t="shared" si="5"/>
        <v>1330</v>
      </c>
      <c r="F89" s="73">
        <v>1900</v>
      </c>
      <c r="G89" s="8">
        <f t="shared" si="6"/>
        <v>1330</v>
      </c>
      <c r="H89" s="73">
        <v>1900</v>
      </c>
      <c r="I89" s="8"/>
    </row>
    <row r="90" spans="1:9" x14ac:dyDescent="0.25">
      <c r="A90" s="80">
        <v>80</v>
      </c>
      <c r="B90" s="80"/>
      <c r="C90" s="14" t="s">
        <v>383</v>
      </c>
      <c r="D90" s="10" t="s">
        <v>1118</v>
      </c>
      <c r="E90" s="8">
        <f t="shared" si="5"/>
        <v>980</v>
      </c>
      <c r="F90" s="87">
        <v>1400</v>
      </c>
      <c r="G90" s="8">
        <f t="shared" si="6"/>
        <v>980</v>
      </c>
      <c r="H90" s="87">
        <v>1400</v>
      </c>
      <c r="I90" s="8"/>
    </row>
    <row r="91" spans="1:9" x14ac:dyDescent="0.25">
      <c r="A91" s="80">
        <v>81</v>
      </c>
      <c r="B91" s="86"/>
      <c r="C91" s="69" t="s">
        <v>1756</v>
      </c>
      <c r="D91" s="10" t="s">
        <v>1118</v>
      </c>
      <c r="E91" s="8">
        <f t="shared" si="5"/>
        <v>490</v>
      </c>
      <c r="F91" s="87">
        <v>700</v>
      </c>
      <c r="G91" s="8">
        <f t="shared" si="6"/>
        <v>490</v>
      </c>
      <c r="H91" s="87">
        <v>700</v>
      </c>
      <c r="I91" s="8"/>
    </row>
    <row r="92" spans="1:9" x14ac:dyDescent="0.25">
      <c r="A92" s="80">
        <v>82</v>
      </c>
      <c r="B92" s="80"/>
      <c r="C92" s="14" t="s">
        <v>1757</v>
      </c>
      <c r="D92" s="10" t="s">
        <v>1118</v>
      </c>
      <c r="E92" s="8">
        <f t="shared" si="5"/>
        <v>490</v>
      </c>
      <c r="F92" s="73">
        <v>700</v>
      </c>
      <c r="G92" s="8">
        <f t="shared" si="6"/>
        <v>490</v>
      </c>
      <c r="H92" s="73">
        <v>700</v>
      </c>
      <c r="I92" s="8"/>
    </row>
    <row r="93" spans="1:9" ht="15.75" x14ac:dyDescent="0.25">
      <c r="A93" s="80">
        <v>83</v>
      </c>
      <c r="B93" s="86"/>
      <c r="C93" s="70" t="s">
        <v>1758</v>
      </c>
      <c r="D93" s="10" t="s">
        <v>1118</v>
      </c>
      <c r="E93" s="8">
        <v>4500</v>
      </c>
      <c r="F93" s="73">
        <v>1400</v>
      </c>
      <c r="G93" s="8">
        <v>4500</v>
      </c>
      <c r="H93" s="73">
        <v>1400</v>
      </c>
      <c r="I93" s="8"/>
    </row>
    <row r="94" spans="1:9" ht="15.75" x14ac:dyDescent="0.25">
      <c r="A94" s="80">
        <v>84</v>
      </c>
      <c r="B94" s="80"/>
      <c r="C94" s="70" t="s">
        <v>1759</v>
      </c>
      <c r="D94" s="10" t="s">
        <v>1118</v>
      </c>
      <c r="E94" s="8">
        <v>5000</v>
      </c>
      <c r="F94" s="73">
        <v>1400</v>
      </c>
      <c r="G94" s="8">
        <v>5000</v>
      </c>
      <c r="H94" s="73">
        <v>1400</v>
      </c>
      <c r="I94" s="8"/>
    </row>
    <row r="95" spans="1:9" x14ac:dyDescent="0.25">
      <c r="A95" s="80">
        <v>85</v>
      </c>
      <c r="B95" s="86"/>
      <c r="C95" s="69" t="s">
        <v>1760</v>
      </c>
      <c r="D95" s="10" t="s">
        <v>1118</v>
      </c>
      <c r="E95" s="8">
        <f t="shared" ref="E95:E104" si="7">F95/100*70</f>
        <v>980</v>
      </c>
      <c r="F95" s="73">
        <v>1400</v>
      </c>
      <c r="G95" s="8">
        <f t="shared" si="6"/>
        <v>980</v>
      </c>
      <c r="H95" s="73">
        <v>1400</v>
      </c>
      <c r="I95" s="8"/>
    </row>
    <row r="96" spans="1:9" x14ac:dyDescent="0.25">
      <c r="A96" s="80">
        <v>86</v>
      </c>
      <c r="B96" s="80"/>
      <c r="C96" s="69" t="s">
        <v>1761</v>
      </c>
      <c r="D96" s="10" t="s">
        <v>1118</v>
      </c>
      <c r="E96" s="8">
        <f t="shared" si="7"/>
        <v>980</v>
      </c>
      <c r="F96" s="73">
        <v>1400</v>
      </c>
      <c r="G96" s="8">
        <f t="shared" si="6"/>
        <v>980</v>
      </c>
      <c r="H96" s="73">
        <v>1400</v>
      </c>
      <c r="I96" s="8"/>
    </row>
    <row r="97" spans="1:9" x14ac:dyDescent="0.25">
      <c r="A97" s="80">
        <v>87</v>
      </c>
      <c r="B97" s="86"/>
      <c r="C97" s="14" t="s">
        <v>1762</v>
      </c>
      <c r="D97" s="10" t="s">
        <v>1118</v>
      </c>
      <c r="E97" s="8">
        <f t="shared" si="7"/>
        <v>980</v>
      </c>
      <c r="F97" s="73">
        <v>1400</v>
      </c>
      <c r="G97" s="8">
        <f t="shared" si="6"/>
        <v>980</v>
      </c>
      <c r="H97" s="73">
        <v>1400</v>
      </c>
      <c r="I97" s="8"/>
    </row>
    <row r="98" spans="1:9" x14ac:dyDescent="0.25">
      <c r="A98" s="80">
        <v>88</v>
      </c>
      <c r="B98" s="80"/>
      <c r="C98" s="14" t="s">
        <v>1763</v>
      </c>
      <c r="D98" s="10" t="s">
        <v>1118</v>
      </c>
      <c r="E98" s="8">
        <f t="shared" si="7"/>
        <v>840</v>
      </c>
      <c r="F98" s="73">
        <v>1200</v>
      </c>
      <c r="G98" s="8">
        <f t="shared" si="6"/>
        <v>840</v>
      </c>
      <c r="H98" s="73">
        <v>1200</v>
      </c>
      <c r="I98" s="8"/>
    </row>
    <row r="99" spans="1:9" x14ac:dyDescent="0.25">
      <c r="A99" s="80">
        <v>89</v>
      </c>
      <c r="B99" s="86"/>
      <c r="C99" s="69" t="s">
        <v>1764</v>
      </c>
      <c r="D99" s="10" t="s">
        <v>1118</v>
      </c>
      <c r="E99" s="8">
        <f t="shared" si="7"/>
        <v>1890</v>
      </c>
      <c r="F99" s="73">
        <v>2700</v>
      </c>
      <c r="G99" s="8">
        <f t="shared" si="6"/>
        <v>1890</v>
      </c>
      <c r="H99" s="73">
        <v>2700</v>
      </c>
      <c r="I99" s="8"/>
    </row>
    <row r="100" spans="1:9" ht="30" x14ac:dyDescent="0.25">
      <c r="A100" s="80">
        <v>90</v>
      </c>
      <c r="B100" s="80"/>
      <c r="C100" s="69" t="s">
        <v>1765</v>
      </c>
      <c r="D100" s="10" t="s">
        <v>1118</v>
      </c>
      <c r="E100" s="8">
        <f t="shared" si="7"/>
        <v>1890</v>
      </c>
      <c r="F100" s="73">
        <v>2700</v>
      </c>
      <c r="G100" s="8">
        <f t="shared" si="6"/>
        <v>1890</v>
      </c>
      <c r="H100" s="73">
        <v>2700</v>
      </c>
      <c r="I100" s="8"/>
    </row>
    <row r="101" spans="1:9" x14ac:dyDescent="0.25">
      <c r="A101" s="80">
        <v>91</v>
      </c>
      <c r="B101" s="86"/>
      <c r="C101" s="14" t="s">
        <v>411</v>
      </c>
      <c r="D101" s="10" t="s">
        <v>1118</v>
      </c>
      <c r="E101" s="8">
        <f t="shared" si="7"/>
        <v>770</v>
      </c>
      <c r="F101" s="73">
        <v>1100</v>
      </c>
      <c r="G101" s="8">
        <f t="shared" si="6"/>
        <v>770</v>
      </c>
      <c r="H101" s="73">
        <v>1100</v>
      </c>
      <c r="I101" s="8"/>
    </row>
    <row r="102" spans="1:9" x14ac:dyDescent="0.25">
      <c r="A102" s="80">
        <v>92</v>
      </c>
      <c r="B102" s="80"/>
      <c r="C102" s="69" t="s">
        <v>1766</v>
      </c>
      <c r="D102" s="10" t="s">
        <v>1118</v>
      </c>
      <c r="E102" s="8">
        <f t="shared" si="7"/>
        <v>490</v>
      </c>
      <c r="F102" s="73">
        <v>700</v>
      </c>
      <c r="G102" s="8">
        <f t="shared" si="6"/>
        <v>490</v>
      </c>
      <c r="H102" s="73">
        <v>700</v>
      </c>
      <c r="I102" s="8"/>
    </row>
    <row r="103" spans="1:9" x14ac:dyDescent="0.25">
      <c r="A103" s="80">
        <v>93</v>
      </c>
      <c r="B103" s="86"/>
      <c r="C103" s="19" t="s">
        <v>1767</v>
      </c>
      <c r="D103" s="10" t="s">
        <v>1118</v>
      </c>
      <c r="E103" s="8">
        <f t="shared" si="7"/>
        <v>490</v>
      </c>
      <c r="F103" s="73">
        <v>700</v>
      </c>
      <c r="G103" s="8">
        <f t="shared" si="6"/>
        <v>490</v>
      </c>
      <c r="H103" s="73">
        <v>700</v>
      </c>
      <c r="I103" s="8"/>
    </row>
    <row r="104" spans="1:9" x14ac:dyDescent="0.25">
      <c r="A104" s="80">
        <v>94</v>
      </c>
      <c r="B104" s="80"/>
      <c r="C104" s="69" t="s">
        <v>1768</v>
      </c>
      <c r="D104" s="10" t="s">
        <v>1118</v>
      </c>
      <c r="E104" s="8">
        <f t="shared" si="7"/>
        <v>490</v>
      </c>
      <c r="F104" s="73">
        <v>700</v>
      </c>
      <c r="G104" s="8">
        <f t="shared" si="6"/>
        <v>490</v>
      </c>
      <c r="H104" s="73">
        <v>700</v>
      </c>
      <c r="I104" s="8"/>
    </row>
    <row r="105" spans="1:9" x14ac:dyDescent="0.25">
      <c r="A105" s="80">
        <v>95</v>
      </c>
      <c r="B105" s="86"/>
      <c r="C105" s="14" t="s">
        <v>1769</v>
      </c>
      <c r="D105" s="10" t="s">
        <v>1118</v>
      </c>
      <c r="E105" s="8">
        <v>3000</v>
      </c>
      <c r="F105" s="73">
        <v>2700</v>
      </c>
      <c r="G105" s="8">
        <v>3000</v>
      </c>
      <c r="H105" s="73">
        <v>2700</v>
      </c>
      <c r="I105" s="8"/>
    </row>
    <row r="106" spans="1:9" x14ac:dyDescent="0.25">
      <c r="A106" s="80">
        <v>96</v>
      </c>
      <c r="B106" s="80"/>
      <c r="C106" s="14" t="s">
        <v>1654</v>
      </c>
      <c r="D106" s="10" t="s">
        <v>1118</v>
      </c>
      <c r="E106" s="8">
        <v>8000</v>
      </c>
      <c r="F106" s="73">
        <v>6700</v>
      </c>
      <c r="G106" s="8">
        <v>8000</v>
      </c>
      <c r="H106" s="73">
        <v>6700</v>
      </c>
      <c r="I106" s="8"/>
    </row>
    <row r="107" spans="1:9" x14ac:dyDescent="0.25">
      <c r="A107" s="80">
        <v>97</v>
      </c>
      <c r="B107" s="86"/>
      <c r="C107" s="14" t="s">
        <v>1770</v>
      </c>
      <c r="D107" s="10" t="s">
        <v>1118</v>
      </c>
      <c r="E107" s="8">
        <f t="shared" ref="E107:E109" si="8">F107/100*70</f>
        <v>980</v>
      </c>
      <c r="F107" s="73">
        <v>1400</v>
      </c>
      <c r="G107" s="8">
        <f t="shared" si="6"/>
        <v>980</v>
      </c>
      <c r="H107" s="73">
        <v>1400</v>
      </c>
      <c r="I107" s="8"/>
    </row>
    <row r="108" spans="1:9" x14ac:dyDescent="0.25">
      <c r="A108" s="80">
        <v>98</v>
      </c>
      <c r="B108" s="80"/>
      <c r="C108" s="14" t="s">
        <v>1771</v>
      </c>
      <c r="D108" s="10" t="s">
        <v>1118</v>
      </c>
      <c r="E108" s="8">
        <f t="shared" si="8"/>
        <v>2800</v>
      </c>
      <c r="F108" s="73">
        <v>4000</v>
      </c>
      <c r="G108" s="8">
        <f t="shared" si="6"/>
        <v>2800</v>
      </c>
      <c r="H108" s="73">
        <v>4000</v>
      </c>
      <c r="I108" s="8"/>
    </row>
    <row r="109" spans="1:9" ht="15" customHeight="1" x14ac:dyDescent="0.25">
      <c r="A109" s="80">
        <v>99</v>
      </c>
      <c r="B109" s="36"/>
      <c r="C109" s="35" t="s">
        <v>1227</v>
      </c>
      <c r="D109" s="36"/>
      <c r="E109" s="8">
        <f t="shared" si="8"/>
        <v>0</v>
      </c>
      <c r="F109" s="88"/>
      <c r="G109" s="8">
        <f t="shared" si="6"/>
        <v>0</v>
      </c>
      <c r="H109" s="88"/>
      <c r="I109" s="8"/>
    </row>
    <row r="110" spans="1:9" x14ac:dyDescent="0.25">
      <c r="A110" s="80">
        <v>100</v>
      </c>
      <c r="B110" s="80"/>
      <c r="C110" s="14" t="s">
        <v>1228</v>
      </c>
      <c r="D110" s="10" t="s">
        <v>1118</v>
      </c>
      <c r="E110" s="8">
        <v>5000</v>
      </c>
      <c r="F110" s="73">
        <v>2700</v>
      </c>
      <c r="G110" s="8">
        <v>5000</v>
      </c>
      <c r="H110" s="73">
        <v>2700</v>
      </c>
      <c r="I110" s="8"/>
    </row>
    <row r="111" spans="1:9" x14ac:dyDescent="0.25">
      <c r="A111" s="80">
        <v>101</v>
      </c>
      <c r="B111" s="80"/>
      <c r="C111" s="14" t="s">
        <v>417</v>
      </c>
      <c r="D111" s="10" t="s">
        <v>1118</v>
      </c>
      <c r="E111" s="8">
        <v>15000</v>
      </c>
      <c r="F111" s="73">
        <v>2700</v>
      </c>
      <c r="G111" s="8">
        <v>15000</v>
      </c>
      <c r="H111" s="73">
        <v>2700</v>
      </c>
      <c r="I111" s="8"/>
    </row>
    <row r="112" spans="1:9" x14ac:dyDescent="0.25">
      <c r="A112" s="80">
        <v>102</v>
      </c>
      <c r="B112" s="80"/>
      <c r="C112" s="69" t="s">
        <v>1772</v>
      </c>
      <c r="D112" s="10" t="s">
        <v>1118</v>
      </c>
      <c r="E112" s="8">
        <v>5000</v>
      </c>
      <c r="F112" s="73">
        <v>1400</v>
      </c>
      <c r="G112" s="8">
        <v>5000</v>
      </c>
      <c r="H112" s="73">
        <v>1400</v>
      </c>
      <c r="I112" s="8">
        <v>5000</v>
      </c>
    </row>
    <row r="113" spans="1:9" x14ac:dyDescent="0.25">
      <c r="A113" s="80">
        <v>103</v>
      </c>
      <c r="B113" s="80"/>
      <c r="C113" s="14" t="s">
        <v>1773</v>
      </c>
      <c r="D113" s="10" t="s">
        <v>1118</v>
      </c>
      <c r="E113" s="8">
        <v>1000</v>
      </c>
      <c r="F113" s="73">
        <v>300</v>
      </c>
      <c r="G113" s="8">
        <v>1000</v>
      </c>
      <c r="H113" s="73">
        <v>300</v>
      </c>
      <c r="I113" s="8">
        <v>1000</v>
      </c>
    </row>
    <row r="114" spans="1:9" x14ac:dyDescent="0.25">
      <c r="A114" s="80">
        <v>104</v>
      </c>
      <c r="B114" s="80"/>
      <c r="C114" s="14" t="s">
        <v>1232</v>
      </c>
      <c r="D114" s="10" t="s">
        <v>1118</v>
      </c>
      <c r="E114" s="8">
        <f t="shared" ref="E114:E115" si="9">F114/100*70</f>
        <v>1890</v>
      </c>
      <c r="F114" s="73">
        <v>2700</v>
      </c>
      <c r="G114" s="8">
        <f t="shared" si="6"/>
        <v>1890</v>
      </c>
      <c r="H114" s="73">
        <v>2700</v>
      </c>
      <c r="I114" s="8"/>
    </row>
    <row r="115" spans="1:9" ht="15" customHeight="1" x14ac:dyDescent="0.25">
      <c r="A115" s="80">
        <v>105</v>
      </c>
      <c r="B115" s="36"/>
      <c r="C115" s="35" t="s">
        <v>917</v>
      </c>
      <c r="D115" s="36"/>
      <c r="E115" s="8">
        <f t="shared" si="9"/>
        <v>0</v>
      </c>
      <c r="F115" s="85"/>
      <c r="G115" s="8">
        <f t="shared" si="6"/>
        <v>0</v>
      </c>
      <c r="H115" s="85"/>
      <c r="I115" s="8"/>
    </row>
    <row r="116" spans="1:9" x14ac:dyDescent="0.25">
      <c r="A116" s="80">
        <v>106</v>
      </c>
      <c r="B116" s="80"/>
      <c r="C116" s="14" t="s">
        <v>1233</v>
      </c>
      <c r="D116" s="10" t="s">
        <v>1118</v>
      </c>
      <c r="E116" s="8">
        <v>10000</v>
      </c>
      <c r="F116" s="73">
        <v>2700</v>
      </c>
      <c r="G116" s="8">
        <v>10000</v>
      </c>
      <c r="H116" s="73">
        <v>2700</v>
      </c>
      <c r="I116" s="8"/>
    </row>
    <row r="117" spans="1:9" x14ac:dyDescent="0.25">
      <c r="A117" s="80">
        <v>107</v>
      </c>
      <c r="B117" s="80"/>
      <c r="C117" s="14" t="s">
        <v>1234</v>
      </c>
      <c r="D117" s="10" t="s">
        <v>1118</v>
      </c>
      <c r="E117" s="8">
        <v>20000</v>
      </c>
      <c r="F117" s="73">
        <v>19900</v>
      </c>
      <c r="G117" s="8">
        <v>20000</v>
      </c>
      <c r="H117" s="73">
        <v>19900</v>
      </c>
      <c r="I117" s="8"/>
    </row>
    <row r="118" spans="1:9" ht="28.5" x14ac:dyDescent="0.25">
      <c r="A118" s="80">
        <v>108</v>
      </c>
      <c r="B118" s="80"/>
      <c r="C118" s="25" t="s">
        <v>1774</v>
      </c>
      <c r="D118" s="10" t="s">
        <v>1118</v>
      </c>
      <c r="E118" s="8">
        <f t="shared" ref="E118:E120" si="10">F118/100*70</f>
        <v>1400</v>
      </c>
      <c r="F118" s="73">
        <v>2000</v>
      </c>
      <c r="G118" s="8">
        <f t="shared" si="6"/>
        <v>1400</v>
      </c>
      <c r="H118" s="73">
        <v>2000</v>
      </c>
      <c r="I118" s="8"/>
    </row>
    <row r="119" spans="1:9" x14ac:dyDescent="0.25">
      <c r="A119" s="80">
        <v>109</v>
      </c>
      <c r="B119" s="80"/>
      <c r="C119" s="25" t="s">
        <v>1775</v>
      </c>
      <c r="D119" s="10" t="s">
        <v>1118</v>
      </c>
      <c r="E119" s="8">
        <f t="shared" si="10"/>
        <v>980</v>
      </c>
      <c r="F119" s="73">
        <v>1400</v>
      </c>
      <c r="G119" s="8">
        <f t="shared" si="6"/>
        <v>980</v>
      </c>
      <c r="H119" s="73">
        <v>1400</v>
      </c>
      <c r="I119" s="8"/>
    </row>
    <row r="120" spans="1:9" x14ac:dyDescent="0.25">
      <c r="A120" s="80">
        <v>110</v>
      </c>
      <c r="B120" s="80"/>
      <c r="C120" s="25" t="s">
        <v>1776</v>
      </c>
      <c r="D120" s="10" t="s">
        <v>1118</v>
      </c>
      <c r="E120" s="8">
        <f t="shared" si="10"/>
        <v>980</v>
      </c>
      <c r="F120" s="73">
        <v>1400</v>
      </c>
      <c r="G120" s="8">
        <f t="shared" si="6"/>
        <v>980</v>
      </c>
      <c r="H120" s="73">
        <v>1400</v>
      </c>
      <c r="I120" s="8"/>
    </row>
    <row r="121" spans="1:9" x14ac:dyDescent="0.25">
      <c r="A121" s="80">
        <v>111</v>
      </c>
      <c r="B121" s="80"/>
      <c r="C121" s="25" t="s">
        <v>1777</v>
      </c>
      <c r="D121" s="10" t="s">
        <v>1118</v>
      </c>
      <c r="E121" s="8">
        <v>2000</v>
      </c>
      <c r="F121" s="73">
        <v>700</v>
      </c>
      <c r="G121" s="8">
        <v>2000</v>
      </c>
      <c r="H121" s="73">
        <v>700</v>
      </c>
      <c r="I121" s="8"/>
    </row>
    <row r="122" spans="1:9" x14ac:dyDescent="0.25">
      <c r="A122" s="80">
        <v>112</v>
      </c>
      <c r="B122" s="80"/>
      <c r="C122" s="14" t="s">
        <v>1236</v>
      </c>
      <c r="D122" s="10" t="s">
        <v>1118</v>
      </c>
      <c r="E122" s="8">
        <f t="shared" ref="E122:E126" si="11">F122/100*70</f>
        <v>1400</v>
      </c>
      <c r="F122" s="73">
        <v>2000</v>
      </c>
      <c r="G122" s="8">
        <f t="shared" si="6"/>
        <v>1400</v>
      </c>
      <c r="H122" s="73">
        <v>2000</v>
      </c>
      <c r="I122" s="8"/>
    </row>
    <row r="123" spans="1:9" x14ac:dyDescent="0.25">
      <c r="A123" s="80">
        <v>113</v>
      </c>
      <c r="B123" s="80"/>
      <c r="C123" s="19" t="s">
        <v>1237</v>
      </c>
      <c r="D123" s="10" t="s">
        <v>1118</v>
      </c>
      <c r="E123" s="8">
        <f t="shared" si="11"/>
        <v>2800</v>
      </c>
      <c r="F123" s="73">
        <v>4000</v>
      </c>
      <c r="G123" s="8">
        <f t="shared" si="6"/>
        <v>2800</v>
      </c>
      <c r="H123" s="73">
        <v>4000</v>
      </c>
      <c r="I123" s="8"/>
    </row>
    <row r="124" spans="1:9" x14ac:dyDescent="0.25">
      <c r="A124" s="80">
        <v>114</v>
      </c>
      <c r="B124" s="80"/>
      <c r="C124" s="14" t="s">
        <v>1778</v>
      </c>
      <c r="D124" s="10" t="s">
        <v>1118</v>
      </c>
      <c r="E124" s="8">
        <f t="shared" si="11"/>
        <v>980</v>
      </c>
      <c r="F124" s="73">
        <v>1400</v>
      </c>
      <c r="G124" s="8">
        <f t="shared" si="6"/>
        <v>980</v>
      </c>
      <c r="H124" s="73">
        <v>1400</v>
      </c>
      <c r="I124" s="8"/>
    </row>
    <row r="125" spans="1:9" x14ac:dyDescent="0.25">
      <c r="A125" s="80">
        <v>115</v>
      </c>
      <c r="B125" s="80"/>
      <c r="C125" s="14" t="s">
        <v>1779</v>
      </c>
      <c r="D125" s="10" t="s">
        <v>1118</v>
      </c>
      <c r="E125" s="8">
        <f t="shared" si="11"/>
        <v>210</v>
      </c>
      <c r="F125" s="73">
        <v>300</v>
      </c>
      <c r="G125" s="8">
        <f t="shared" si="6"/>
        <v>210</v>
      </c>
      <c r="H125" s="73">
        <v>300</v>
      </c>
      <c r="I125" s="8"/>
    </row>
    <row r="126" spans="1:9" x14ac:dyDescent="0.25">
      <c r="A126" s="80">
        <v>116</v>
      </c>
      <c r="B126" s="80"/>
      <c r="C126" s="14" t="s">
        <v>1655</v>
      </c>
      <c r="D126" s="10" t="s">
        <v>1118</v>
      </c>
      <c r="E126" s="8">
        <f t="shared" si="11"/>
        <v>140</v>
      </c>
      <c r="F126" s="73">
        <v>200</v>
      </c>
      <c r="G126" s="8">
        <f t="shared" si="6"/>
        <v>140</v>
      </c>
      <c r="H126" s="73">
        <v>200</v>
      </c>
      <c r="I126" s="8"/>
    </row>
    <row r="127" spans="1:9" x14ac:dyDescent="0.25">
      <c r="A127" s="80">
        <v>117</v>
      </c>
      <c r="B127" s="80"/>
      <c r="C127" s="14" t="s">
        <v>1780</v>
      </c>
      <c r="D127" s="10" t="s">
        <v>1118</v>
      </c>
      <c r="E127" s="8">
        <v>1000</v>
      </c>
      <c r="F127" s="73">
        <v>700</v>
      </c>
      <c r="G127" s="8">
        <v>1000</v>
      </c>
      <c r="H127" s="73">
        <v>700</v>
      </c>
      <c r="I127" s="8">
        <v>1000</v>
      </c>
    </row>
    <row r="128" spans="1:9" x14ac:dyDescent="0.25">
      <c r="A128" s="80">
        <v>118</v>
      </c>
      <c r="B128" s="80"/>
      <c r="C128" s="14" t="s">
        <v>1241</v>
      </c>
      <c r="D128" s="10" t="s">
        <v>1118</v>
      </c>
      <c r="E128" s="8">
        <v>1000</v>
      </c>
      <c r="F128" s="73">
        <v>200</v>
      </c>
      <c r="G128" s="8">
        <v>1000</v>
      </c>
      <c r="H128" s="73">
        <v>200</v>
      </c>
      <c r="I128" s="8">
        <v>1000</v>
      </c>
    </row>
    <row r="129" spans="1:9" x14ac:dyDescent="0.25">
      <c r="A129" s="80">
        <v>119</v>
      </c>
      <c r="B129" s="80"/>
      <c r="C129" s="14" t="s">
        <v>1242</v>
      </c>
      <c r="D129" s="10" t="s">
        <v>1118</v>
      </c>
      <c r="E129" s="8">
        <v>5500</v>
      </c>
      <c r="F129" s="73">
        <v>4000</v>
      </c>
      <c r="G129" s="8">
        <v>5500</v>
      </c>
      <c r="H129" s="73">
        <v>4000</v>
      </c>
      <c r="I129" s="8"/>
    </row>
    <row r="130" spans="1:9" x14ac:dyDescent="0.25">
      <c r="A130" s="80">
        <v>120</v>
      </c>
      <c r="B130" s="80"/>
      <c r="C130" s="89" t="s">
        <v>1781</v>
      </c>
      <c r="D130" s="10" t="s">
        <v>1118</v>
      </c>
      <c r="E130" s="8">
        <v>6000</v>
      </c>
      <c r="F130" s="73">
        <v>2700</v>
      </c>
      <c r="G130" s="8">
        <v>6000</v>
      </c>
      <c r="H130" s="73">
        <v>2700</v>
      </c>
      <c r="I130" s="8"/>
    </row>
    <row r="131" spans="1:9" x14ac:dyDescent="0.25">
      <c r="A131" s="80">
        <v>121</v>
      </c>
      <c r="B131" s="80"/>
      <c r="C131" s="14" t="s">
        <v>1782</v>
      </c>
      <c r="D131" s="10" t="s">
        <v>1118</v>
      </c>
      <c r="E131" s="8">
        <f t="shared" ref="E131:E132" si="12">F131/100*70</f>
        <v>980</v>
      </c>
      <c r="F131" s="73">
        <v>1400</v>
      </c>
      <c r="G131" s="8">
        <f t="shared" ref="G131:G179" si="13">H131/100*70</f>
        <v>980</v>
      </c>
      <c r="H131" s="73">
        <v>1400</v>
      </c>
      <c r="I131" s="8"/>
    </row>
    <row r="132" spans="1:9" x14ac:dyDescent="0.25">
      <c r="A132" s="80">
        <v>122</v>
      </c>
      <c r="B132" s="80"/>
      <c r="C132" s="89" t="s">
        <v>1783</v>
      </c>
      <c r="D132" s="10" t="s">
        <v>1118</v>
      </c>
      <c r="E132" s="8">
        <f t="shared" si="12"/>
        <v>980</v>
      </c>
      <c r="F132" s="73">
        <v>1400</v>
      </c>
      <c r="G132" s="8">
        <f t="shared" si="13"/>
        <v>980</v>
      </c>
      <c r="H132" s="73">
        <v>1400</v>
      </c>
      <c r="I132" s="8"/>
    </row>
    <row r="133" spans="1:9" x14ac:dyDescent="0.25">
      <c r="A133" s="80">
        <v>123</v>
      </c>
      <c r="B133" s="80"/>
      <c r="C133" s="89" t="s">
        <v>1784</v>
      </c>
      <c r="D133" s="10" t="s">
        <v>1118</v>
      </c>
      <c r="E133" s="8">
        <v>2000</v>
      </c>
      <c r="F133" s="73">
        <v>1400</v>
      </c>
      <c r="G133" s="8">
        <v>2000</v>
      </c>
      <c r="H133" s="73">
        <v>1400</v>
      </c>
      <c r="I133" s="8">
        <v>2000</v>
      </c>
    </row>
    <row r="134" spans="1:9" x14ac:dyDescent="0.25">
      <c r="A134" s="80">
        <v>124</v>
      </c>
      <c r="B134" s="80"/>
      <c r="C134" s="89" t="s">
        <v>1656</v>
      </c>
      <c r="D134" s="10" t="s">
        <v>1118</v>
      </c>
      <c r="E134" s="8">
        <f t="shared" ref="E134" si="14">F134/100*70</f>
        <v>490</v>
      </c>
      <c r="F134" s="73">
        <v>700</v>
      </c>
      <c r="G134" s="8">
        <f t="shared" si="13"/>
        <v>490</v>
      </c>
      <c r="H134" s="73">
        <v>700</v>
      </c>
      <c r="I134" s="8"/>
    </row>
    <row r="135" spans="1:9" x14ac:dyDescent="0.25">
      <c r="A135" s="80">
        <v>125</v>
      </c>
      <c r="B135" s="80"/>
      <c r="C135" s="89" t="s">
        <v>1785</v>
      </c>
      <c r="D135" s="10" t="s">
        <v>1118</v>
      </c>
      <c r="E135" s="8">
        <v>500</v>
      </c>
      <c r="F135" s="73">
        <v>200</v>
      </c>
      <c r="G135" s="8">
        <v>500</v>
      </c>
      <c r="H135" s="73">
        <v>200</v>
      </c>
      <c r="I135" s="8">
        <v>500</v>
      </c>
    </row>
    <row r="136" spans="1:9" ht="15" customHeight="1" x14ac:dyDescent="0.25">
      <c r="A136" s="80">
        <v>126</v>
      </c>
      <c r="B136" s="36"/>
      <c r="C136" s="35" t="s">
        <v>1250</v>
      </c>
      <c r="D136" s="36"/>
      <c r="E136" s="8">
        <f t="shared" ref="E136" si="15">F136/100*70</f>
        <v>0</v>
      </c>
      <c r="F136" s="85"/>
      <c r="G136" s="8">
        <f t="shared" si="13"/>
        <v>0</v>
      </c>
      <c r="H136" s="85"/>
      <c r="I136" s="8"/>
    </row>
    <row r="137" spans="1:9" x14ac:dyDescent="0.25">
      <c r="A137" s="80">
        <v>127</v>
      </c>
      <c r="B137" s="80"/>
      <c r="C137" s="14" t="s">
        <v>1252</v>
      </c>
      <c r="D137" s="10" t="s">
        <v>1118</v>
      </c>
      <c r="E137" s="8">
        <v>5000</v>
      </c>
      <c r="F137" s="73">
        <v>4000</v>
      </c>
      <c r="G137" s="8">
        <v>5000</v>
      </c>
      <c r="H137" s="73">
        <v>4000</v>
      </c>
      <c r="I137" s="8"/>
    </row>
    <row r="138" spans="1:9" x14ac:dyDescent="0.25">
      <c r="A138" s="80">
        <v>128</v>
      </c>
      <c r="B138" s="80"/>
      <c r="C138" s="25" t="s">
        <v>1786</v>
      </c>
      <c r="D138" s="10" t="s">
        <v>1118</v>
      </c>
      <c r="E138" s="8">
        <f t="shared" ref="E138" si="16">F138/100*70</f>
        <v>1890</v>
      </c>
      <c r="F138" s="73">
        <v>2700</v>
      </c>
      <c r="G138" s="8">
        <f t="shared" si="13"/>
        <v>1890</v>
      </c>
      <c r="H138" s="73">
        <v>2700</v>
      </c>
      <c r="I138" s="8"/>
    </row>
    <row r="139" spans="1:9" x14ac:dyDescent="0.25">
      <c r="A139" s="80">
        <v>129</v>
      </c>
      <c r="B139" s="80"/>
      <c r="C139" s="25" t="s">
        <v>1787</v>
      </c>
      <c r="D139" s="10" t="s">
        <v>1118</v>
      </c>
      <c r="E139" s="8">
        <v>2000</v>
      </c>
      <c r="F139" s="73">
        <v>1400</v>
      </c>
      <c r="G139" s="8">
        <v>2000</v>
      </c>
      <c r="H139" s="73">
        <v>1400</v>
      </c>
      <c r="I139" s="8">
        <v>2000</v>
      </c>
    </row>
    <row r="140" spans="1:9" ht="30" x14ac:dyDescent="0.25">
      <c r="A140" s="80">
        <v>130</v>
      </c>
      <c r="B140" s="80"/>
      <c r="C140" s="89" t="s">
        <v>1788</v>
      </c>
      <c r="D140" s="10" t="s">
        <v>1118</v>
      </c>
      <c r="E140" s="8">
        <f t="shared" ref="E140:E141" si="17">F140/100*70</f>
        <v>140</v>
      </c>
      <c r="F140" s="73">
        <v>200</v>
      </c>
      <c r="G140" s="8">
        <f t="shared" si="13"/>
        <v>140</v>
      </c>
      <c r="H140" s="73">
        <v>200</v>
      </c>
      <c r="I140" s="8"/>
    </row>
    <row r="141" spans="1:9" x14ac:dyDescent="0.25">
      <c r="A141" s="80">
        <v>131</v>
      </c>
      <c r="B141" s="80"/>
      <c r="C141" s="14" t="s">
        <v>456</v>
      </c>
      <c r="D141" s="10" t="s">
        <v>1118</v>
      </c>
      <c r="E141" s="8">
        <f t="shared" si="17"/>
        <v>490</v>
      </c>
      <c r="F141" s="73">
        <v>700</v>
      </c>
      <c r="G141" s="8">
        <f t="shared" si="13"/>
        <v>490</v>
      </c>
      <c r="H141" s="73">
        <v>700</v>
      </c>
      <c r="I141" s="8"/>
    </row>
    <row r="142" spans="1:9" x14ac:dyDescent="0.25">
      <c r="A142" s="80">
        <v>132</v>
      </c>
      <c r="B142" s="80"/>
      <c r="C142" s="14" t="s">
        <v>1789</v>
      </c>
      <c r="D142" s="10" t="s">
        <v>1118</v>
      </c>
      <c r="E142" s="8">
        <v>10000</v>
      </c>
      <c r="F142" s="73">
        <v>400</v>
      </c>
      <c r="G142" s="8">
        <v>10000</v>
      </c>
      <c r="H142" s="73">
        <v>400</v>
      </c>
      <c r="I142" s="8">
        <v>10000</v>
      </c>
    </row>
    <row r="143" spans="1:9" x14ac:dyDescent="0.25">
      <c r="A143" s="80">
        <v>133</v>
      </c>
      <c r="B143" s="80"/>
      <c r="C143" s="14" t="s">
        <v>1790</v>
      </c>
      <c r="D143" s="10" t="s">
        <v>1118</v>
      </c>
      <c r="E143" s="8">
        <v>7000</v>
      </c>
      <c r="F143" s="73">
        <v>2000</v>
      </c>
      <c r="G143" s="8">
        <v>7000</v>
      </c>
      <c r="H143" s="73">
        <v>2000</v>
      </c>
      <c r="I143" s="8">
        <v>7000</v>
      </c>
    </row>
    <row r="144" spans="1:9" x14ac:dyDescent="0.25">
      <c r="A144" s="80">
        <v>134</v>
      </c>
      <c r="B144" s="80"/>
      <c r="C144" s="14" t="s">
        <v>1791</v>
      </c>
      <c r="D144" s="10" t="s">
        <v>1118</v>
      </c>
      <c r="E144" s="8">
        <v>5000</v>
      </c>
      <c r="F144" s="73">
        <v>1400</v>
      </c>
      <c r="G144" s="8">
        <v>5000</v>
      </c>
      <c r="H144" s="73">
        <v>1400</v>
      </c>
      <c r="I144" s="8"/>
    </row>
    <row r="145" spans="1:9" x14ac:dyDescent="0.25">
      <c r="A145" s="80">
        <v>135</v>
      </c>
      <c r="B145" s="80"/>
      <c r="C145" s="14" t="s">
        <v>1260</v>
      </c>
      <c r="D145" s="10" t="s">
        <v>1118</v>
      </c>
      <c r="E145" s="8">
        <f t="shared" ref="E145:E146" si="18">F145/100*70</f>
        <v>1890</v>
      </c>
      <c r="F145" s="73">
        <v>2700</v>
      </c>
      <c r="G145" s="8">
        <f t="shared" si="13"/>
        <v>1890</v>
      </c>
      <c r="H145" s="73">
        <v>2700</v>
      </c>
      <c r="I145" s="8"/>
    </row>
    <row r="146" spans="1:9" x14ac:dyDescent="0.25">
      <c r="A146" s="80">
        <v>136</v>
      </c>
      <c r="B146" s="80"/>
      <c r="C146" s="14" t="s">
        <v>1792</v>
      </c>
      <c r="D146" s="10" t="s">
        <v>1118</v>
      </c>
      <c r="E146" s="8">
        <f t="shared" si="18"/>
        <v>2380</v>
      </c>
      <c r="F146" s="73">
        <v>3400</v>
      </c>
      <c r="G146" s="8">
        <f t="shared" si="13"/>
        <v>2380</v>
      </c>
      <c r="H146" s="73">
        <v>3400</v>
      </c>
      <c r="I146" s="8"/>
    </row>
    <row r="147" spans="1:9" x14ac:dyDescent="0.25">
      <c r="A147" s="80">
        <v>137</v>
      </c>
      <c r="B147" s="80"/>
      <c r="C147" s="14" t="s">
        <v>1793</v>
      </c>
      <c r="D147" s="10" t="s">
        <v>1118</v>
      </c>
      <c r="E147" s="8">
        <v>15000</v>
      </c>
      <c r="F147" s="73">
        <v>2700</v>
      </c>
      <c r="G147" s="8">
        <v>15000</v>
      </c>
      <c r="H147" s="73">
        <v>2700</v>
      </c>
      <c r="I147" s="8"/>
    </row>
    <row r="148" spans="1:9" x14ac:dyDescent="0.25">
      <c r="A148" s="80">
        <v>138</v>
      </c>
      <c r="B148" s="80"/>
      <c r="C148" s="14" t="s">
        <v>1268</v>
      </c>
      <c r="D148" s="10" t="s">
        <v>1118</v>
      </c>
      <c r="E148" s="8">
        <f t="shared" ref="E148" si="19">F148/100*70</f>
        <v>1890</v>
      </c>
      <c r="F148" s="73">
        <v>2700</v>
      </c>
      <c r="G148" s="8">
        <f t="shared" si="13"/>
        <v>1890</v>
      </c>
      <c r="H148" s="73">
        <v>2700</v>
      </c>
      <c r="I148" s="8"/>
    </row>
    <row r="149" spans="1:9" x14ac:dyDescent="0.25">
      <c r="A149" s="80">
        <v>139</v>
      </c>
      <c r="B149" s="80"/>
      <c r="C149" s="19" t="s">
        <v>1794</v>
      </c>
      <c r="D149" s="10" t="s">
        <v>1118</v>
      </c>
      <c r="E149" s="8">
        <v>2000</v>
      </c>
      <c r="F149" s="73">
        <v>1100</v>
      </c>
      <c r="G149" s="8">
        <v>2000</v>
      </c>
      <c r="H149" s="73">
        <v>1100</v>
      </c>
      <c r="I149" s="8">
        <v>2000</v>
      </c>
    </row>
    <row r="150" spans="1:9" x14ac:dyDescent="0.25">
      <c r="A150" s="80">
        <v>140</v>
      </c>
      <c r="B150" s="80"/>
      <c r="C150" s="19" t="s">
        <v>1795</v>
      </c>
      <c r="D150" s="10" t="s">
        <v>1118</v>
      </c>
      <c r="E150" s="8">
        <v>2000</v>
      </c>
      <c r="F150" s="73">
        <v>700</v>
      </c>
      <c r="G150" s="8">
        <v>2000</v>
      </c>
      <c r="H150" s="73">
        <v>700</v>
      </c>
      <c r="I150" s="8">
        <v>2000</v>
      </c>
    </row>
    <row r="151" spans="1:9" x14ac:dyDescent="0.25">
      <c r="A151" s="80">
        <v>141</v>
      </c>
      <c r="B151" s="80"/>
      <c r="C151" s="19" t="s">
        <v>1796</v>
      </c>
      <c r="D151" s="10" t="s">
        <v>1118</v>
      </c>
      <c r="E151" s="8">
        <v>2000</v>
      </c>
      <c r="F151" s="73">
        <v>400</v>
      </c>
      <c r="G151" s="8">
        <v>2000</v>
      </c>
      <c r="H151" s="73">
        <v>400</v>
      </c>
      <c r="I151" s="8">
        <v>2000</v>
      </c>
    </row>
    <row r="152" spans="1:9" x14ac:dyDescent="0.25">
      <c r="A152" s="80">
        <v>142</v>
      </c>
      <c r="B152" s="80"/>
      <c r="C152" s="19" t="s">
        <v>1797</v>
      </c>
      <c r="D152" s="10" t="s">
        <v>1118</v>
      </c>
      <c r="E152" s="8">
        <f t="shared" ref="E152:E153" si="20">F152/100*70</f>
        <v>210</v>
      </c>
      <c r="F152" s="73">
        <v>300</v>
      </c>
      <c r="G152" s="8">
        <f t="shared" si="13"/>
        <v>210</v>
      </c>
      <c r="H152" s="73">
        <v>300</v>
      </c>
      <c r="I152" s="8"/>
    </row>
    <row r="153" spans="1:9" x14ac:dyDescent="0.25">
      <c r="A153" s="80">
        <v>143</v>
      </c>
      <c r="B153" s="80"/>
      <c r="C153" s="19" t="s">
        <v>1798</v>
      </c>
      <c r="D153" s="10" t="s">
        <v>1118</v>
      </c>
      <c r="E153" s="8">
        <f t="shared" si="20"/>
        <v>490</v>
      </c>
      <c r="F153" s="73">
        <v>700</v>
      </c>
      <c r="G153" s="8">
        <f t="shared" si="13"/>
        <v>490</v>
      </c>
      <c r="H153" s="73">
        <v>700</v>
      </c>
      <c r="I153" s="8"/>
    </row>
    <row r="154" spans="1:9" x14ac:dyDescent="0.25">
      <c r="A154" s="80">
        <v>144</v>
      </c>
      <c r="B154" s="80"/>
      <c r="C154" s="14" t="s">
        <v>1799</v>
      </c>
      <c r="D154" s="10" t="s">
        <v>1118</v>
      </c>
      <c r="E154" s="8">
        <v>5000</v>
      </c>
      <c r="F154" s="73">
        <v>300</v>
      </c>
      <c r="G154" s="8">
        <v>5000</v>
      </c>
      <c r="H154" s="73">
        <v>300</v>
      </c>
      <c r="I154" s="8"/>
    </row>
    <row r="155" spans="1:9" x14ac:dyDescent="0.25">
      <c r="A155" s="80">
        <v>145</v>
      </c>
      <c r="B155" s="80"/>
      <c r="C155" s="14" t="s">
        <v>1800</v>
      </c>
      <c r="D155" s="10" t="s">
        <v>1118</v>
      </c>
      <c r="E155" s="8">
        <v>5000</v>
      </c>
      <c r="F155" s="73">
        <v>300</v>
      </c>
      <c r="G155" s="8">
        <v>5000</v>
      </c>
      <c r="H155" s="73">
        <v>300</v>
      </c>
      <c r="I155" s="8">
        <v>5000</v>
      </c>
    </row>
    <row r="156" spans="1:9" ht="15" customHeight="1" x14ac:dyDescent="0.25">
      <c r="A156" s="80">
        <v>146</v>
      </c>
      <c r="B156" s="36"/>
      <c r="C156" s="35" t="s">
        <v>919</v>
      </c>
      <c r="D156" s="36"/>
      <c r="E156" s="8">
        <f t="shared" ref="E156:E157" si="21">F156/100*70</f>
        <v>0</v>
      </c>
      <c r="F156" s="85"/>
      <c r="G156" s="8">
        <f t="shared" si="13"/>
        <v>0</v>
      </c>
      <c r="H156" s="85"/>
      <c r="I156" s="8">
        <v>5000</v>
      </c>
    </row>
    <row r="157" spans="1:9" x14ac:dyDescent="0.25">
      <c r="A157" s="80">
        <v>147</v>
      </c>
      <c r="B157" s="86"/>
      <c r="C157" s="14" t="s">
        <v>1801</v>
      </c>
      <c r="D157" s="10" t="s">
        <v>1118</v>
      </c>
      <c r="E157" s="8">
        <f t="shared" si="21"/>
        <v>21000</v>
      </c>
      <c r="F157" s="73">
        <v>30000</v>
      </c>
      <c r="G157" s="8">
        <f t="shared" si="13"/>
        <v>21000</v>
      </c>
      <c r="H157" s="73">
        <v>30000</v>
      </c>
      <c r="I157" s="8"/>
    </row>
    <row r="158" spans="1:9" x14ac:dyDescent="0.25">
      <c r="A158" s="80">
        <v>148</v>
      </c>
      <c r="B158" s="80"/>
      <c r="C158" s="14" t="s">
        <v>1273</v>
      </c>
      <c r="D158" s="10" t="s">
        <v>1118</v>
      </c>
      <c r="E158" s="8">
        <v>5000</v>
      </c>
      <c r="F158" s="73">
        <v>14000</v>
      </c>
      <c r="G158" s="8">
        <v>5000</v>
      </c>
      <c r="H158" s="73">
        <v>14000</v>
      </c>
      <c r="I158" s="8">
        <v>5000</v>
      </c>
    </row>
    <row r="159" spans="1:9" x14ac:dyDescent="0.25">
      <c r="A159" s="80">
        <v>149</v>
      </c>
      <c r="B159" s="86"/>
      <c r="C159" s="19" t="s">
        <v>1802</v>
      </c>
      <c r="D159" s="10" t="s">
        <v>1118</v>
      </c>
      <c r="E159" s="8">
        <f t="shared" ref="E159" si="22">F159/100*70</f>
        <v>2800</v>
      </c>
      <c r="F159" s="73">
        <v>4000</v>
      </c>
      <c r="G159" s="8">
        <f t="shared" si="13"/>
        <v>2800</v>
      </c>
      <c r="H159" s="73">
        <v>4000</v>
      </c>
      <c r="I159" s="8"/>
    </row>
    <row r="160" spans="1:9" x14ac:dyDescent="0.25">
      <c r="A160" s="80">
        <v>150</v>
      </c>
      <c r="B160" s="80"/>
      <c r="C160" s="14" t="s">
        <v>476</v>
      </c>
      <c r="D160" s="10" t="s">
        <v>1118</v>
      </c>
      <c r="E160" s="8">
        <v>30000</v>
      </c>
      <c r="F160" s="73">
        <v>16000</v>
      </c>
      <c r="G160" s="8">
        <v>30000</v>
      </c>
      <c r="H160" s="73">
        <v>16000</v>
      </c>
      <c r="I160" s="8">
        <v>30000</v>
      </c>
    </row>
    <row r="161" spans="1:9" x14ac:dyDescent="0.25">
      <c r="A161" s="80">
        <v>151</v>
      </c>
      <c r="B161" s="86"/>
      <c r="C161" s="14" t="s">
        <v>1296</v>
      </c>
      <c r="D161" s="10" t="s">
        <v>1118</v>
      </c>
      <c r="E161" s="8">
        <f t="shared" ref="E161:E167" si="23">F161/100*70</f>
        <v>2800</v>
      </c>
      <c r="F161" s="73">
        <v>4000</v>
      </c>
      <c r="G161" s="8">
        <f t="shared" si="13"/>
        <v>2800</v>
      </c>
      <c r="H161" s="73">
        <v>4000</v>
      </c>
      <c r="I161" s="8"/>
    </row>
    <row r="162" spans="1:9" ht="15" customHeight="1" x14ac:dyDescent="0.25">
      <c r="A162" s="80">
        <v>152</v>
      </c>
      <c r="C162" s="90" t="s">
        <v>1300</v>
      </c>
      <c r="D162" s="88"/>
      <c r="E162" s="8">
        <f t="shared" si="23"/>
        <v>0</v>
      </c>
      <c r="F162" s="85"/>
      <c r="G162" s="8">
        <f t="shared" si="13"/>
        <v>0</v>
      </c>
      <c r="H162" s="85"/>
      <c r="I162" s="8"/>
    </row>
    <row r="163" spans="1:9" x14ac:dyDescent="0.25">
      <c r="A163" s="80">
        <v>153</v>
      </c>
      <c r="B163" s="86"/>
      <c r="C163" s="14" t="s">
        <v>1803</v>
      </c>
      <c r="D163" s="10" t="s">
        <v>1118</v>
      </c>
      <c r="E163" s="8">
        <f t="shared" si="23"/>
        <v>11130</v>
      </c>
      <c r="F163" s="73">
        <v>15900</v>
      </c>
      <c r="G163" s="8">
        <f t="shared" si="13"/>
        <v>11130</v>
      </c>
      <c r="H163" s="73">
        <v>15900</v>
      </c>
      <c r="I163" s="8"/>
    </row>
    <row r="164" spans="1:9" x14ac:dyDescent="0.25">
      <c r="A164" s="80">
        <v>154</v>
      </c>
      <c r="B164" s="80"/>
      <c r="C164" s="14" t="s">
        <v>1301</v>
      </c>
      <c r="D164" s="10" t="s">
        <v>1118</v>
      </c>
      <c r="E164" s="8">
        <f t="shared" si="23"/>
        <v>4690</v>
      </c>
      <c r="F164" s="73">
        <v>6700</v>
      </c>
      <c r="G164" s="8">
        <f t="shared" si="13"/>
        <v>4690</v>
      </c>
      <c r="H164" s="73">
        <v>6700</v>
      </c>
      <c r="I164" s="8"/>
    </row>
    <row r="165" spans="1:9" x14ac:dyDescent="0.25">
      <c r="A165" s="80">
        <v>155</v>
      </c>
      <c r="B165" s="80"/>
      <c r="C165" s="14" t="s">
        <v>518</v>
      </c>
      <c r="D165" s="10" t="s">
        <v>1118</v>
      </c>
      <c r="E165" s="8">
        <f t="shared" si="23"/>
        <v>12110</v>
      </c>
      <c r="F165" s="73">
        <v>17300</v>
      </c>
      <c r="G165" s="8">
        <f t="shared" si="13"/>
        <v>12110</v>
      </c>
      <c r="H165" s="73">
        <v>17300</v>
      </c>
      <c r="I165" s="8"/>
    </row>
    <row r="166" spans="1:9" x14ac:dyDescent="0.25">
      <c r="A166" s="80">
        <v>156</v>
      </c>
      <c r="B166" s="86"/>
      <c r="C166" s="14" t="s">
        <v>1302</v>
      </c>
      <c r="D166" s="10" t="s">
        <v>1118</v>
      </c>
      <c r="E166" s="8">
        <f t="shared" si="23"/>
        <v>2800</v>
      </c>
      <c r="F166" s="73">
        <v>4000</v>
      </c>
      <c r="G166" s="8">
        <f t="shared" si="13"/>
        <v>2800</v>
      </c>
      <c r="H166" s="73">
        <v>4000</v>
      </c>
      <c r="I166" s="8"/>
    </row>
    <row r="167" spans="1:9" ht="15" customHeight="1" x14ac:dyDescent="0.25">
      <c r="A167" s="80">
        <v>157</v>
      </c>
      <c r="C167" s="90" t="s">
        <v>922</v>
      </c>
      <c r="D167" s="88"/>
      <c r="E167" s="8">
        <f t="shared" si="23"/>
        <v>0</v>
      </c>
      <c r="F167" s="85"/>
      <c r="G167" s="8">
        <f t="shared" si="13"/>
        <v>0</v>
      </c>
      <c r="H167" s="85"/>
      <c r="I167" s="8"/>
    </row>
    <row r="168" spans="1:9" x14ac:dyDescent="0.25">
      <c r="A168" s="80">
        <v>158</v>
      </c>
      <c r="B168" s="80"/>
      <c r="C168" s="19" t="s">
        <v>1804</v>
      </c>
      <c r="D168" s="10" t="s">
        <v>1118</v>
      </c>
      <c r="E168" s="8">
        <v>5000</v>
      </c>
      <c r="F168" s="73">
        <v>2700</v>
      </c>
      <c r="G168" s="8">
        <v>5000</v>
      </c>
      <c r="H168" s="73">
        <v>2700</v>
      </c>
      <c r="I168" s="8">
        <v>5000</v>
      </c>
    </row>
    <row r="169" spans="1:9" x14ac:dyDescent="0.25">
      <c r="A169" s="80">
        <v>159</v>
      </c>
      <c r="B169" s="86"/>
      <c r="C169" s="14" t="s">
        <v>1805</v>
      </c>
      <c r="D169" s="10" t="s">
        <v>1118</v>
      </c>
      <c r="E169" s="8">
        <f t="shared" ref="E169" si="24">F169/100*70</f>
        <v>980</v>
      </c>
      <c r="F169" s="73">
        <v>1400</v>
      </c>
      <c r="G169" s="8">
        <f t="shared" si="13"/>
        <v>980</v>
      </c>
      <c r="H169" s="73">
        <v>1400</v>
      </c>
      <c r="I169" s="8"/>
    </row>
    <row r="170" spans="1:9" x14ac:dyDescent="0.25">
      <c r="A170" s="80">
        <v>160</v>
      </c>
      <c r="B170" s="80"/>
      <c r="C170" s="14" t="s">
        <v>1806</v>
      </c>
      <c r="D170" s="10" t="s">
        <v>1118</v>
      </c>
      <c r="E170" s="8">
        <v>3000</v>
      </c>
      <c r="F170" s="73">
        <v>1400</v>
      </c>
      <c r="G170" s="8">
        <v>3000</v>
      </c>
      <c r="H170" s="73">
        <v>1400</v>
      </c>
      <c r="I170" s="8">
        <v>3000</v>
      </c>
    </row>
    <row r="171" spans="1:9" x14ac:dyDescent="0.25">
      <c r="A171" s="80">
        <v>161</v>
      </c>
      <c r="B171" s="86"/>
      <c r="C171" s="14" t="s">
        <v>1807</v>
      </c>
      <c r="D171" s="10" t="s">
        <v>1118</v>
      </c>
      <c r="E171" s="8">
        <v>12000</v>
      </c>
      <c r="F171" s="73">
        <v>2700</v>
      </c>
      <c r="G171" s="8">
        <v>12000</v>
      </c>
      <c r="H171" s="73">
        <v>2700</v>
      </c>
      <c r="I171" s="8"/>
    </row>
    <row r="172" spans="1:9" x14ac:dyDescent="0.25">
      <c r="A172" s="80">
        <v>162</v>
      </c>
      <c r="B172" s="80"/>
      <c r="C172" s="19" t="s">
        <v>1808</v>
      </c>
      <c r="D172" s="10" t="s">
        <v>1118</v>
      </c>
      <c r="E172" s="8">
        <f t="shared" ref="E172:E173" si="25">F172/100*70</f>
        <v>1890</v>
      </c>
      <c r="F172" s="73">
        <v>2700</v>
      </c>
      <c r="G172" s="8">
        <f t="shared" si="13"/>
        <v>1890</v>
      </c>
      <c r="H172" s="73">
        <v>2700</v>
      </c>
      <c r="I172" s="8"/>
    </row>
    <row r="173" spans="1:9" x14ac:dyDescent="0.25">
      <c r="A173" s="80">
        <v>163</v>
      </c>
      <c r="B173" s="86"/>
      <c r="C173" s="14" t="s">
        <v>1809</v>
      </c>
      <c r="D173" s="10" t="s">
        <v>1118</v>
      </c>
      <c r="E173" s="8">
        <f t="shared" si="25"/>
        <v>980</v>
      </c>
      <c r="F173" s="73">
        <v>1400</v>
      </c>
      <c r="G173" s="8">
        <f t="shared" si="13"/>
        <v>980</v>
      </c>
      <c r="H173" s="73">
        <v>1400</v>
      </c>
      <c r="I173" s="8"/>
    </row>
    <row r="174" spans="1:9" x14ac:dyDescent="0.25">
      <c r="A174" s="80">
        <v>164</v>
      </c>
      <c r="B174" s="80"/>
      <c r="C174" s="19" t="s">
        <v>1810</v>
      </c>
      <c r="D174" s="10" t="s">
        <v>1118</v>
      </c>
      <c r="E174" s="8">
        <v>5000</v>
      </c>
      <c r="F174" s="73">
        <v>1400</v>
      </c>
      <c r="G174" s="8">
        <v>5000</v>
      </c>
      <c r="H174" s="73">
        <v>1400</v>
      </c>
      <c r="I174" s="8">
        <v>5000</v>
      </c>
    </row>
    <row r="175" spans="1:9" ht="15" customHeight="1" x14ac:dyDescent="0.25">
      <c r="A175" s="80">
        <v>165</v>
      </c>
      <c r="C175" s="91" t="s">
        <v>1811</v>
      </c>
      <c r="D175" s="92"/>
      <c r="E175" s="8">
        <f t="shared" ref="E175" si="26">F175/100*70</f>
        <v>0</v>
      </c>
      <c r="F175" s="93"/>
      <c r="G175" s="8">
        <f t="shared" si="13"/>
        <v>0</v>
      </c>
      <c r="H175" s="93"/>
      <c r="I175" s="8"/>
    </row>
    <row r="176" spans="1:9" x14ac:dyDescent="0.25">
      <c r="A176" s="80">
        <v>166</v>
      </c>
      <c r="B176" s="80"/>
      <c r="C176" s="94" t="s">
        <v>1812</v>
      </c>
      <c r="D176" s="10" t="s">
        <v>1118</v>
      </c>
      <c r="E176" s="8">
        <v>12000</v>
      </c>
      <c r="F176" s="81">
        <v>15900</v>
      </c>
      <c r="G176" s="8">
        <v>12000</v>
      </c>
      <c r="H176" s="81">
        <v>15900</v>
      </c>
      <c r="I176" s="8">
        <v>12000</v>
      </c>
    </row>
    <row r="177" spans="1:9" x14ac:dyDescent="0.25">
      <c r="A177" s="80">
        <v>167</v>
      </c>
      <c r="B177" s="80"/>
      <c r="C177" s="14" t="s">
        <v>1813</v>
      </c>
      <c r="D177" s="10" t="s">
        <v>1118</v>
      </c>
      <c r="E177" s="8">
        <f t="shared" ref="E177" si="27">F177/100*70</f>
        <v>2226</v>
      </c>
      <c r="F177" s="81">
        <v>3180</v>
      </c>
      <c r="G177" s="8">
        <f t="shared" si="13"/>
        <v>2226</v>
      </c>
      <c r="H177" s="81">
        <v>3180</v>
      </c>
      <c r="I177" s="8"/>
    </row>
    <row r="178" spans="1:9" x14ac:dyDescent="0.25">
      <c r="A178" s="80">
        <v>168</v>
      </c>
      <c r="B178" s="80"/>
      <c r="C178" s="94" t="s">
        <v>1814</v>
      </c>
      <c r="D178" s="10" t="s">
        <v>1118</v>
      </c>
      <c r="E178" s="8">
        <v>12000</v>
      </c>
      <c r="F178" s="81">
        <v>1060</v>
      </c>
      <c r="G178" s="8">
        <v>12000</v>
      </c>
      <c r="H178" s="81">
        <v>1060</v>
      </c>
      <c r="I178" s="8"/>
    </row>
    <row r="179" spans="1:9" x14ac:dyDescent="0.25">
      <c r="A179" s="80">
        <v>169</v>
      </c>
      <c r="B179" s="80"/>
      <c r="C179" s="94" t="s">
        <v>1815</v>
      </c>
      <c r="D179" s="10" t="s">
        <v>1118</v>
      </c>
      <c r="E179" s="8">
        <f t="shared" ref="E179" si="28">F179/100*70</f>
        <v>742</v>
      </c>
      <c r="F179" s="81">
        <v>1060</v>
      </c>
      <c r="G179" s="8">
        <f t="shared" si="13"/>
        <v>742</v>
      </c>
      <c r="H179" s="81">
        <v>1060</v>
      </c>
      <c r="I179" s="8"/>
    </row>
    <row r="180" spans="1:9" x14ac:dyDescent="0.25">
      <c r="A180" s="80">
        <v>170</v>
      </c>
      <c r="B180" s="80"/>
      <c r="C180" s="94" t="s">
        <v>1816</v>
      </c>
      <c r="D180" s="10" t="s">
        <v>1118</v>
      </c>
      <c r="E180" s="8">
        <v>5000</v>
      </c>
      <c r="F180" s="81">
        <v>1060</v>
      </c>
      <c r="G180" s="8">
        <v>5000</v>
      </c>
      <c r="H180" s="81">
        <v>1060</v>
      </c>
      <c r="I180" s="8">
        <v>5000</v>
      </c>
    </row>
    <row r="181" spans="1:9" ht="15" customHeight="1" x14ac:dyDescent="0.25">
      <c r="A181" s="80">
        <v>171</v>
      </c>
      <c r="C181" s="90" t="s">
        <v>1817</v>
      </c>
      <c r="D181" s="88"/>
      <c r="E181" s="8">
        <f t="shared" ref="E181" si="29">F181/100*70</f>
        <v>0</v>
      </c>
      <c r="F181" s="88"/>
      <c r="G181" s="8">
        <f t="shared" ref="G181:G242" si="30">H181/100*70</f>
        <v>0</v>
      </c>
      <c r="H181" s="88"/>
      <c r="I181" s="8"/>
    </row>
    <row r="182" spans="1:9" x14ac:dyDescent="0.25">
      <c r="A182" s="80">
        <v>172</v>
      </c>
      <c r="B182" s="80"/>
      <c r="C182" s="14" t="s">
        <v>554</v>
      </c>
      <c r="D182" s="10" t="s">
        <v>1118</v>
      </c>
      <c r="E182" s="8">
        <v>30000</v>
      </c>
      <c r="F182" s="84">
        <v>23900</v>
      </c>
      <c r="G182" s="8">
        <v>30000</v>
      </c>
      <c r="H182" s="84">
        <v>23900</v>
      </c>
      <c r="I182" s="8"/>
    </row>
    <row r="183" spans="1:9" x14ac:dyDescent="0.25">
      <c r="A183" s="80">
        <v>173</v>
      </c>
      <c r="B183" s="86"/>
      <c r="C183" s="14" t="s">
        <v>1308</v>
      </c>
      <c r="D183" s="10" t="s">
        <v>1118</v>
      </c>
      <c r="E183" s="8">
        <f t="shared" ref="E183:E184" si="31">F183/100*70</f>
        <v>11130</v>
      </c>
      <c r="F183" s="84">
        <v>15900</v>
      </c>
      <c r="G183" s="8">
        <f t="shared" si="30"/>
        <v>11130</v>
      </c>
      <c r="H183" s="84">
        <v>15900</v>
      </c>
      <c r="I183" s="8"/>
    </row>
    <row r="184" spans="1:9" x14ac:dyDescent="0.25">
      <c r="A184" s="80">
        <v>174</v>
      </c>
      <c r="B184" s="80"/>
      <c r="C184" s="14" t="s">
        <v>1818</v>
      </c>
      <c r="D184" s="10" t="s">
        <v>1118</v>
      </c>
      <c r="E184" s="8">
        <f t="shared" si="31"/>
        <v>9310</v>
      </c>
      <c r="F184" s="84">
        <v>13300</v>
      </c>
      <c r="G184" s="8">
        <f t="shared" si="30"/>
        <v>9310</v>
      </c>
      <c r="H184" s="84">
        <v>13300</v>
      </c>
      <c r="I184" s="8"/>
    </row>
    <row r="185" spans="1:9" x14ac:dyDescent="0.25">
      <c r="A185" s="80">
        <v>175</v>
      </c>
      <c r="B185" s="86"/>
      <c r="C185" s="14" t="s">
        <v>556</v>
      </c>
      <c r="D185" s="10" t="s">
        <v>1118</v>
      </c>
      <c r="E185" s="8">
        <v>35000</v>
      </c>
      <c r="F185" s="84">
        <v>23900</v>
      </c>
      <c r="G185" s="8">
        <v>35000</v>
      </c>
      <c r="H185" s="84">
        <v>23900</v>
      </c>
      <c r="I185" s="8">
        <v>35000</v>
      </c>
    </row>
    <row r="186" spans="1:9" x14ac:dyDescent="0.25">
      <c r="A186" s="80">
        <v>176</v>
      </c>
      <c r="B186" s="80"/>
      <c r="C186" s="14" t="s">
        <v>1819</v>
      </c>
      <c r="D186" s="10" t="s">
        <v>1118</v>
      </c>
      <c r="E186" s="8">
        <f t="shared" ref="E186:E187" si="32">F186/100*70</f>
        <v>4690</v>
      </c>
      <c r="F186" s="84">
        <v>6700</v>
      </c>
      <c r="G186" s="8">
        <f t="shared" si="30"/>
        <v>4690</v>
      </c>
      <c r="H186" s="84">
        <v>6700</v>
      </c>
      <c r="I186" s="8"/>
    </row>
    <row r="187" spans="1:9" x14ac:dyDescent="0.25">
      <c r="A187" s="80">
        <v>177</v>
      </c>
      <c r="B187" s="86"/>
      <c r="C187" s="14" t="s">
        <v>1820</v>
      </c>
      <c r="D187" s="10" t="s">
        <v>1118</v>
      </c>
      <c r="E187" s="8">
        <f t="shared" si="32"/>
        <v>4690</v>
      </c>
      <c r="F187" s="84">
        <v>6700</v>
      </c>
      <c r="G187" s="8">
        <f t="shared" si="30"/>
        <v>4690</v>
      </c>
      <c r="H187" s="84">
        <v>6700</v>
      </c>
      <c r="I187" s="8"/>
    </row>
    <row r="188" spans="1:9" x14ac:dyDescent="0.25">
      <c r="A188" s="80">
        <v>178</v>
      </c>
      <c r="B188" s="80"/>
      <c r="C188" s="14" t="s">
        <v>1657</v>
      </c>
      <c r="D188" s="10" t="s">
        <v>1118</v>
      </c>
      <c r="E188" s="8">
        <v>25000</v>
      </c>
      <c r="F188" s="84">
        <v>12000</v>
      </c>
      <c r="G188" s="8">
        <v>25000</v>
      </c>
      <c r="H188" s="84">
        <v>12000</v>
      </c>
      <c r="I188" s="8"/>
    </row>
    <row r="189" spans="1:9" x14ac:dyDescent="0.25">
      <c r="A189" s="80">
        <v>179</v>
      </c>
      <c r="B189" s="86"/>
      <c r="C189" s="14" t="s">
        <v>1821</v>
      </c>
      <c r="D189" s="10" t="s">
        <v>1118</v>
      </c>
      <c r="E189" s="8">
        <f t="shared" ref="E189" si="33">F189/100*70</f>
        <v>2800</v>
      </c>
      <c r="F189" s="84">
        <v>4000</v>
      </c>
      <c r="G189" s="8">
        <f t="shared" si="30"/>
        <v>2800</v>
      </c>
      <c r="H189" s="84">
        <v>4000</v>
      </c>
      <c r="I189" s="8"/>
    </row>
    <row r="190" spans="1:9" x14ac:dyDescent="0.25">
      <c r="A190" s="80">
        <v>180</v>
      </c>
      <c r="B190" s="80"/>
      <c r="C190" s="14" t="s">
        <v>1822</v>
      </c>
      <c r="D190" s="10" t="s">
        <v>1118</v>
      </c>
      <c r="E190" s="8">
        <v>13000</v>
      </c>
      <c r="F190" s="84">
        <v>9300</v>
      </c>
      <c r="G190" s="8">
        <v>13000</v>
      </c>
      <c r="H190" s="84">
        <v>9300</v>
      </c>
      <c r="I190" s="8">
        <v>13000</v>
      </c>
    </row>
    <row r="191" spans="1:9" x14ac:dyDescent="0.25">
      <c r="A191" s="80">
        <v>181</v>
      </c>
      <c r="B191" s="86"/>
      <c r="C191" s="14" t="s">
        <v>1823</v>
      </c>
      <c r="D191" s="10" t="s">
        <v>1118</v>
      </c>
      <c r="E191" s="8">
        <f t="shared" ref="E191:E192" si="34">F191/100*70</f>
        <v>1890</v>
      </c>
      <c r="F191" s="84">
        <v>2700</v>
      </c>
      <c r="G191" s="8">
        <f t="shared" si="30"/>
        <v>1890</v>
      </c>
      <c r="H191" s="84">
        <v>2700</v>
      </c>
      <c r="I191" s="8"/>
    </row>
    <row r="192" spans="1:9" ht="15" customHeight="1" x14ac:dyDescent="0.25">
      <c r="A192" s="80">
        <v>182</v>
      </c>
      <c r="B192" s="88"/>
      <c r="C192" s="90" t="s">
        <v>1658</v>
      </c>
      <c r="D192" s="88"/>
      <c r="E192" s="8">
        <f t="shared" si="34"/>
        <v>0</v>
      </c>
      <c r="F192" s="85"/>
      <c r="G192" s="8">
        <f t="shared" si="30"/>
        <v>0</v>
      </c>
      <c r="H192" s="85"/>
      <c r="I192" s="8"/>
    </row>
    <row r="193" spans="1:9" x14ac:dyDescent="0.25">
      <c r="A193" s="80">
        <v>183</v>
      </c>
      <c r="B193" s="86"/>
      <c r="C193" s="14" t="s">
        <v>1824</v>
      </c>
      <c r="D193" s="10" t="s">
        <v>1118</v>
      </c>
      <c r="E193" s="8">
        <v>120000</v>
      </c>
      <c r="F193" s="73">
        <v>58300</v>
      </c>
      <c r="G193" s="8">
        <v>120000</v>
      </c>
      <c r="H193" s="73">
        <v>58300</v>
      </c>
      <c r="I193" s="8"/>
    </row>
    <row r="194" spans="1:9" x14ac:dyDescent="0.25">
      <c r="A194" s="80">
        <v>184</v>
      </c>
      <c r="B194" s="80"/>
      <c r="C194" s="14" t="s">
        <v>1329</v>
      </c>
      <c r="D194" s="10" t="s">
        <v>1118</v>
      </c>
      <c r="E194" s="8">
        <v>17000</v>
      </c>
      <c r="F194" s="73">
        <v>26500</v>
      </c>
      <c r="G194" s="8">
        <v>17000</v>
      </c>
      <c r="H194" s="73">
        <v>26500</v>
      </c>
      <c r="I194" s="8">
        <v>17000</v>
      </c>
    </row>
    <row r="195" spans="1:9" x14ac:dyDescent="0.25">
      <c r="A195" s="80">
        <v>185</v>
      </c>
      <c r="B195" s="86"/>
      <c r="C195" s="14" t="s">
        <v>1825</v>
      </c>
      <c r="D195" s="10" t="s">
        <v>1118</v>
      </c>
      <c r="E195" s="8">
        <f t="shared" ref="E195:E201" si="35">F195/100*70</f>
        <v>1484</v>
      </c>
      <c r="F195" s="73">
        <v>2120</v>
      </c>
      <c r="G195" s="8">
        <f t="shared" si="30"/>
        <v>1484</v>
      </c>
      <c r="H195" s="73">
        <v>2120</v>
      </c>
      <c r="I195" s="8"/>
    </row>
    <row r="196" spans="1:9" x14ac:dyDescent="0.25">
      <c r="A196" s="80">
        <v>186</v>
      </c>
      <c r="B196" s="80"/>
      <c r="C196" s="14" t="s">
        <v>1331</v>
      </c>
      <c r="D196" s="10" t="s">
        <v>1118</v>
      </c>
      <c r="E196" s="8">
        <f t="shared" si="35"/>
        <v>3710</v>
      </c>
      <c r="F196" s="73">
        <v>5300</v>
      </c>
      <c r="G196" s="8">
        <f t="shared" si="30"/>
        <v>3710</v>
      </c>
      <c r="H196" s="73">
        <v>5300</v>
      </c>
      <c r="I196" s="8"/>
    </row>
    <row r="197" spans="1:9" x14ac:dyDescent="0.25">
      <c r="A197" s="80">
        <v>187</v>
      </c>
      <c r="B197" s="86"/>
      <c r="C197" s="14" t="s">
        <v>1334</v>
      </c>
      <c r="D197" s="10" t="s">
        <v>1118</v>
      </c>
      <c r="E197" s="8">
        <f t="shared" si="35"/>
        <v>2968</v>
      </c>
      <c r="F197" s="73">
        <v>4240</v>
      </c>
      <c r="G197" s="8">
        <f t="shared" si="30"/>
        <v>2968</v>
      </c>
      <c r="H197" s="73">
        <v>4240</v>
      </c>
      <c r="I197" s="8"/>
    </row>
    <row r="198" spans="1:9" x14ac:dyDescent="0.25">
      <c r="A198" s="80">
        <v>188</v>
      </c>
      <c r="B198" s="80"/>
      <c r="C198" s="14" t="s">
        <v>1826</v>
      </c>
      <c r="D198" s="10" t="s">
        <v>1118</v>
      </c>
      <c r="E198" s="8">
        <f t="shared" si="35"/>
        <v>2968</v>
      </c>
      <c r="F198" s="73">
        <v>4240</v>
      </c>
      <c r="G198" s="8">
        <f t="shared" si="30"/>
        <v>2968</v>
      </c>
      <c r="H198" s="73">
        <v>4240</v>
      </c>
      <c r="I198" s="8"/>
    </row>
    <row r="199" spans="1:9" x14ac:dyDescent="0.25">
      <c r="A199" s="80">
        <v>189</v>
      </c>
      <c r="B199" s="86"/>
      <c r="C199" s="14" t="s">
        <v>1827</v>
      </c>
      <c r="D199" s="10" t="s">
        <v>1118</v>
      </c>
      <c r="E199" s="8">
        <f t="shared" si="35"/>
        <v>3710</v>
      </c>
      <c r="F199" s="73">
        <v>5300</v>
      </c>
      <c r="G199" s="8">
        <f t="shared" si="30"/>
        <v>3710</v>
      </c>
      <c r="H199" s="73">
        <v>5300</v>
      </c>
      <c r="I199" s="8"/>
    </row>
    <row r="200" spans="1:9" x14ac:dyDescent="0.25">
      <c r="A200" s="80">
        <v>190</v>
      </c>
      <c r="B200" s="80"/>
      <c r="C200" s="14" t="s">
        <v>1828</v>
      </c>
      <c r="D200" s="10" t="s">
        <v>1118</v>
      </c>
      <c r="E200" s="8">
        <f t="shared" si="35"/>
        <v>2226</v>
      </c>
      <c r="F200" s="73">
        <v>3180</v>
      </c>
      <c r="G200" s="8">
        <f t="shared" si="30"/>
        <v>2226</v>
      </c>
      <c r="H200" s="73">
        <v>3180</v>
      </c>
      <c r="I200" s="8"/>
    </row>
    <row r="201" spans="1:9" x14ac:dyDescent="0.25">
      <c r="A201" s="80">
        <v>191</v>
      </c>
      <c r="B201" s="86"/>
      <c r="C201" s="14" t="s">
        <v>1829</v>
      </c>
      <c r="D201" s="10" t="s">
        <v>1118</v>
      </c>
      <c r="E201" s="8">
        <f t="shared" si="35"/>
        <v>742</v>
      </c>
      <c r="F201" s="73">
        <v>1060</v>
      </c>
      <c r="G201" s="8">
        <f t="shared" si="30"/>
        <v>742</v>
      </c>
      <c r="H201" s="73">
        <v>1060</v>
      </c>
      <c r="I201" s="8"/>
    </row>
    <row r="202" spans="1:9" x14ac:dyDescent="0.25">
      <c r="A202" s="80">
        <v>192</v>
      </c>
      <c r="B202" s="80"/>
      <c r="C202" s="14" t="s">
        <v>1830</v>
      </c>
      <c r="D202" s="10" t="s">
        <v>1118</v>
      </c>
      <c r="E202" s="8">
        <v>2000</v>
      </c>
      <c r="F202" s="73">
        <v>1060</v>
      </c>
      <c r="G202" s="8">
        <v>2000</v>
      </c>
      <c r="H202" s="73">
        <v>1060</v>
      </c>
      <c r="I202" s="8">
        <v>2000</v>
      </c>
    </row>
    <row r="203" spans="1:9" ht="15" customHeight="1" x14ac:dyDescent="0.25">
      <c r="A203" s="80">
        <v>193</v>
      </c>
      <c r="C203" s="35" t="s">
        <v>1831</v>
      </c>
      <c r="D203" s="36"/>
      <c r="E203" s="8">
        <f t="shared" ref="E203" si="36">F203/100*70</f>
        <v>0</v>
      </c>
      <c r="F203" s="85"/>
      <c r="G203" s="8">
        <f t="shared" si="30"/>
        <v>0</v>
      </c>
      <c r="H203" s="85"/>
      <c r="I203" s="8"/>
    </row>
    <row r="204" spans="1:9" x14ac:dyDescent="0.25">
      <c r="A204" s="80">
        <v>194</v>
      </c>
      <c r="B204" s="80"/>
      <c r="C204" s="14" t="s">
        <v>1337</v>
      </c>
      <c r="D204" s="10" t="s">
        <v>1118</v>
      </c>
      <c r="E204" s="8">
        <v>15000</v>
      </c>
      <c r="F204" s="73">
        <v>5300</v>
      </c>
      <c r="G204" s="8">
        <v>15000</v>
      </c>
      <c r="H204" s="73">
        <v>5300</v>
      </c>
      <c r="I204" s="8"/>
    </row>
    <row r="205" spans="1:9" x14ac:dyDescent="0.25">
      <c r="A205" s="80">
        <v>195</v>
      </c>
      <c r="B205" s="86"/>
      <c r="C205" s="14" t="s">
        <v>1338</v>
      </c>
      <c r="D205" s="10" t="s">
        <v>1118</v>
      </c>
      <c r="E205" s="8">
        <f t="shared" ref="E205:E208" si="37">F205/100*70</f>
        <v>1484</v>
      </c>
      <c r="F205" s="73">
        <v>2120</v>
      </c>
      <c r="G205" s="8">
        <f t="shared" si="30"/>
        <v>1484</v>
      </c>
      <c r="H205" s="73">
        <v>2120</v>
      </c>
      <c r="I205" s="8"/>
    </row>
    <row r="206" spans="1:9" x14ac:dyDescent="0.25">
      <c r="A206" s="80">
        <v>196</v>
      </c>
      <c r="B206" s="80"/>
      <c r="C206" s="14" t="s">
        <v>1339</v>
      </c>
      <c r="D206" s="10" t="s">
        <v>1118</v>
      </c>
      <c r="E206" s="8">
        <f t="shared" si="37"/>
        <v>1484</v>
      </c>
      <c r="F206" s="73">
        <v>2120</v>
      </c>
      <c r="G206" s="8">
        <f t="shared" si="30"/>
        <v>1484</v>
      </c>
      <c r="H206" s="73">
        <v>2120</v>
      </c>
      <c r="I206" s="8"/>
    </row>
    <row r="207" spans="1:9" x14ac:dyDescent="0.25">
      <c r="A207" s="80">
        <v>197</v>
      </c>
      <c r="B207" s="86"/>
      <c r="C207" s="14" t="s">
        <v>1340</v>
      </c>
      <c r="D207" s="10" t="s">
        <v>1118</v>
      </c>
      <c r="E207" s="8">
        <f t="shared" si="37"/>
        <v>2226</v>
      </c>
      <c r="F207" s="73">
        <v>3180</v>
      </c>
      <c r="G207" s="8">
        <f t="shared" si="30"/>
        <v>2226</v>
      </c>
      <c r="H207" s="73">
        <v>3180</v>
      </c>
      <c r="I207" s="8"/>
    </row>
    <row r="208" spans="1:9" x14ac:dyDescent="0.25">
      <c r="A208" s="80">
        <v>198</v>
      </c>
      <c r="B208" s="80"/>
      <c r="C208" s="14" t="s">
        <v>1832</v>
      </c>
      <c r="D208" s="10" t="s">
        <v>1118</v>
      </c>
      <c r="E208" s="8">
        <f t="shared" si="37"/>
        <v>1113</v>
      </c>
      <c r="F208" s="73">
        <v>1590</v>
      </c>
      <c r="G208" s="8">
        <f t="shared" si="30"/>
        <v>1113</v>
      </c>
      <c r="H208" s="73">
        <v>1590</v>
      </c>
      <c r="I208" s="8"/>
    </row>
    <row r="209" spans="1:9" x14ac:dyDescent="0.25">
      <c r="A209" s="80">
        <v>199</v>
      </c>
      <c r="B209" s="86"/>
      <c r="C209" s="14" t="s">
        <v>1833</v>
      </c>
      <c r="D209" s="10" t="s">
        <v>1118</v>
      </c>
      <c r="E209" s="8">
        <v>5000</v>
      </c>
      <c r="F209" s="73">
        <v>1060</v>
      </c>
      <c r="G209" s="8">
        <v>5000</v>
      </c>
      <c r="H209" s="73">
        <v>1060</v>
      </c>
      <c r="I209" s="8"/>
    </row>
    <row r="210" spans="1:9" x14ac:dyDescent="0.25">
      <c r="A210" s="80">
        <v>200</v>
      </c>
      <c r="B210" s="80"/>
      <c r="C210" s="14" t="s">
        <v>599</v>
      </c>
      <c r="D210" s="10" t="s">
        <v>1118</v>
      </c>
      <c r="E210" s="8">
        <v>2000</v>
      </c>
      <c r="F210" s="73">
        <v>1060</v>
      </c>
      <c r="G210" s="8">
        <v>2000</v>
      </c>
      <c r="H210" s="73">
        <v>1060</v>
      </c>
      <c r="I210" s="8"/>
    </row>
    <row r="211" spans="1:9" x14ac:dyDescent="0.25">
      <c r="A211" s="80">
        <v>201</v>
      </c>
      <c r="B211" s="86"/>
      <c r="C211" s="14" t="s">
        <v>600</v>
      </c>
      <c r="D211" s="10" t="s">
        <v>1118</v>
      </c>
      <c r="E211" s="8">
        <v>6000</v>
      </c>
      <c r="F211" s="73">
        <v>5300</v>
      </c>
      <c r="G211" s="8">
        <v>6000</v>
      </c>
      <c r="H211" s="73">
        <v>5300</v>
      </c>
      <c r="I211" s="8"/>
    </row>
    <row r="212" spans="1:9" x14ac:dyDescent="0.25">
      <c r="A212" s="80">
        <v>202</v>
      </c>
      <c r="B212" s="80"/>
      <c r="C212" s="14" t="s">
        <v>1834</v>
      </c>
      <c r="D212" s="10" t="s">
        <v>1118</v>
      </c>
      <c r="E212" s="8">
        <v>500</v>
      </c>
      <c r="F212" s="73">
        <v>530</v>
      </c>
      <c r="G212" s="8">
        <v>500</v>
      </c>
      <c r="H212" s="73">
        <v>530</v>
      </c>
      <c r="I212" s="8"/>
    </row>
    <row r="213" spans="1:9" x14ac:dyDescent="0.25">
      <c r="A213" s="80">
        <v>203</v>
      </c>
      <c r="B213" s="86"/>
      <c r="C213" s="14" t="s">
        <v>1835</v>
      </c>
      <c r="D213" s="10" t="s">
        <v>1118</v>
      </c>
      <c r="E213" s="8">
        <f t="shared" ref="E213:E224" si="38">F213/100*70</f>
        <v>593.6</v>
      </c>
      <c r="F213" s="73">
        <v>848</v>
      </c>
      <c r="G213" s="8">
        <f t="shared" si="30"/>
        <v>593.6</v>
      </c>
      <c r="H213" s="73">
        <v>848</v>
      </c>
      <c r="I213" s="8"/>
    </row>
    <row r="214" spans="1:9" x14ac:dyDescent="0.25">
      <c r="A214" s="80">
        <v>204</v>
      </c>
      <c r="B214" s="80"/>
      <c r="C214" s="14" t="s">
        <v>1342</v>
      </c>
      <c r="D214" s="10" t="s">
        <v>1118</v>
      </c>
      <c r="E214" s="8">
        <f t="shared" si="38"/>
        <v>1484</v>
      </c>
      <c r="F214" s="73">
        <v>2120</v>
      </c>
      <c r="G214" s="8">
        <f t="shared" si="30"/>
        <v>1484</v>
      </c>
      <c r="H214" s="73">
        <v>2120</v>
      </c>
      <c r="I214" s="8"/>
    </row>
    <row r="215" spans="1:9" x14ac:dyDescent="0.25">
      <c r="A215" s="80">
        <v>205</v>
      </c>
      <c r="B215" s="86"/>
      <c r="C215" s="14" t="s">
        <v>1343</v>
      </c>
      <c r="D215" s="10" t="s">
        <v>1118</v>
      </c>
      <c r="E215" s="8">
        <f t="shared" si="38"/>
        <v>2226</v>
      </c>
      <c r="F215" s="73">
        <v>3180</v>
      </c>
      <c r="G215" s="8">
        <f t="shared" si="30"/>
        <v>2226</v>
      </c>
      <c r="H215" s="73">
        <v>3180</v>
      </c>
      <c r="I215" s="8"/>
    </row>
    <row r="216" spans="1:9" x14ac:dyDescent="0.25">
      <c r="A216" s="80">
        <v>206</v>
      </c>
      <c r="B216" s="80"/>
      <c r="C216" s="14" t="s">
        <v>1344</v>
      </c>
      <c r="D216" s="10" t="s">
        <v>1118</v>
      </c>
      <c r="E216" s="8">
        <f t="shared" si="38"/>
        <v>742</v>
      </c>
      <c r="F216" s="73">
        <v>1060</v>
      </c>
      <c r="G216" s="8">
        <f t="shared" si="30"/>
        <v>742</v>
      </c>
      <c r="H216" s="73">
        <v>1060</v>
      </c>
      <c r="I216" s="8"/>
    </row>
    <row r="217" spans="1:9" x14ac:dyDescent="0.25">
      <c r="A217" s="80">
        <v>207</v>
      </c>
      <c r="B217" s="86"/>
      <c r="C217" s="14" t="s">
        <v>1345</v>
      </c>
      <c r="D217" s="10" t="s">
        <v>1118</v>
      </c>
      <c r="E217" s="8">
        <f t="shared" si="38"/>
        <v>371</v>
      </c>
      <c r="F217" s="73">
        <v>530</v>
      </c>
      <c r="G217" s="8">
        <f t="shared" si="30"/>
        <v>371</v>
      </c>
      <c r="H217" s="73">
        <v>530</v>
      </c>
      <c r="I217" s="8"/>
    </row>
    <row r="218" spans="1:9" x14ac:dyDescent="0.25">
      <c r="A218" s="80">
        <v>208</v>
      </c>
      <c r="B218" s="80"/>
      <c r="C218" s="14" t="s">
        <v>1836</v>
      </c>
      <c r="D218" s="10" t="s">
        <v>1118</v>
      </c>
      <c r="E218" s="8">
        <f t="shared" si="38"/>
        <v>1484</v>
      </c>
      <c r="F218" s="73">
        <v>2120</v>
      </c>
      <c r="G218" s="8">
        <f t="shared" si="30"/>
        <v>1484</v>
      </c>
      <c r="H218" s="73">
        <v>2120</v>
      </c>
      <c r="I218" s="8"/>
    </row>
    <row r="219" spans="1:9" x14ac:dyDescent="0.25">
      <c r="A219" s="80">
        <v>209</v>
      </c>
      <c r="B219" s="86"/>
      <c r="C219" s="14" t="s">
        <v>1837</v>
      </c>
      <c r="D219" s="10" t="s">
        <v>1118</v>
      </c>
      <c r="E219" s="8">
        <f t="shared" si="38"/>
        <v>3710</v>
      </c>
      <c r="F219" s="73">
        <v>5300</v>
      </c>
      <c r="G219" s="8">
        <f t="shared" si="30"/>
        <v>3710</v>
      </c>
      <c r="H219" s="73">
        <v>5300</v>
      </c>
      <c r="I219" s="8"/>
    </row>
    <row r="220" spans="1:9" x14ac:dyDescent="0.25">
      <c r="A220" s="80">
        <v>210</v>
      </c>
      <c r="B220" s="80"/>
      <c r="C220" s="14" t="s">
        <v>1838</v>
      </c>
      <c r="D220" s="10" t="s">
        <v>1118</v>
      </c>
      <c r="E220" s="8">
        <f t="shared" si="38"/>
        <v>8904</v>
      </c>
      <c r="F220" s="73">
        <v>12720</v>
      </c>
      <c r="G220" s="8">
        <f t="shared" si="30"/>
        <v>8904</v>
      </c>
      <c r="H220" s="73">
        <v>12720</v>
      </c>
      <c r="I220" s="8"/>
    </row>
    <row r="221" spans="1:9" x14ac:dyDescent="0.25">
      <c r="A221" s="80">
        <v>211</v>
      </c>
      <c r="B221" s="86"/>
      <c r="C221" s="14" t="s">
        <v>1349</v>
      </c>
      <c r="D221" s="10" t="s">
        <v>1118</v>
      </c>
      <c r="E221" s="8">
        <f t="shared" si="38"/>
        <v>1484</v>
      </c>
      <c r="F221" s="73">
        <v>2120</v>
      </c>
      <c r="G221" s="8">
        <f t="shared" si="30"/>
        <v>1484</v>
      </c>
      <c r="H221" s="73">
        <v>2120</v>
      </c>
      <c r="I221" s="8"/>
    </row>
    <row r="222" spans="1:9" x14ac:dyDescent="0.25">
      <c r="A222" s="80">
        <v>212</v>
      </c>
      <c r="B222" s="80"/>
      <c r="C222" s="14" t="s">
        <v>1839</v>
      </c>
      <c r="D222" s="10" t="s">
        <v>1118</v>
      </c>
      <c r="E222" s="8">
        <f t="shared" si="38"/>
        <v>5936</v>
      </c>
      <c r="F222" s="73">
        <v>8480</v>
      </c>
      <c r="G222" s="8">
        <f t="shared" si="30"/>
        <v>5936</v>
      </c>
      <c r="H222" s="73">
        <v>8480</v>
      </c>
      <c r="I222" s="8"/>
    </row>
    <row r="223" spans="1:9" x14ac:dyDescent="0.25">
      <c r="A223" s="80">
        <v>213</v>
      </c>
      <c r="B223" s="86"/>
      <c r="C223" s="14" t="s">
        <v>1351</v>
      </c>
      <c r="D223" s="10" t="s">
        <v>1118</v>
      </c>
      <c r="E223" s="8">
        <f t="shared" si="38"/>
        <v>5936</v>
      </c>
      <c r="F223" s="73">
        <v>8480</v>
      </c>
      <c r="G223" s="8">
        <f t="shared" si="30"/>
        <v>5936</v>
      </c>
      <c r="H223" s="73">
        <v>8480</v>
      </c>
      <c r="I223" s="8"/>
    </row>
    <row r="224" spans="1:9" ht="15" customHeight="1" x14ac:dyDescent="0.25">
      <c r="A224" s="80">
        <v>214</v>
      </c>
      <c r="B224" s="88"/>
      <c r="C224" s="90" t="s">
        <v>1840</v>
      </c>
      <c r="D224" s="88"/>
      <c r="E224" s="8">
        <f t="shared" si="38"/>
        <v>0</v>
      </c>
      <c r="F224" s="85"/>
      <c r="G224" s="8">
        <f t="shared" si="30"/>
        <v>0</v>
      </c>
      <c r="H224" s="85"/>
      <c r="I224" s="8"/>
    </row>
    <row r="225" spans="1:9" x14ac:dyDescent="0.25">
      <c r="A225" s="80">
        <v>215</v>
      </c>
      <c r="B225" s="80"/>
      <c r="C225" s="14" t="s">
        <v>1841</v>
      </c>
      <c r="D225" s="10" t="s">
        <v>1118</v>
      </c>
      <c r="E225" s="8">
        <v>3000</v>
      </c>
      <c r="F225" s="73">
        <v>2120</v>
      </c>
      <c r="G225" s="8">
        <v>3000</v>
      </c>
      <c r="H225" s="73">
        <v>2120</v>
      </c>
      <c r="I225" s="8"/>
    </row>
    <row r="226" spans="1:9" x14ac:dyDescent="0.25">
      <c r="A226" s="80">
        <v>216</v>
      </c>
      <c r="B226" s="86"/>
      <c r="C226" s="14" t="s">
        <v>1842</v>
      </c>
      <c r="D226" s="10" t="s">
        <v>1118</v>
      </c>
      <c r="E226" s="8">
        <f t="shared" ref="E226:E227" si="39">F226/100*70</f>
        <v>2226</v>
      </c>
      <c r="F226" s="73">
        <v>3180</v>
      </c>
      <c r="G226" s="8">
        <f t="shared" si="30"/>
        <v>2226</v>
      </c>
      <c r="H226" s="73">
        <v>3180</v>
      </c>
      <c r="I226" s="8"/>
    </row>
    <row r="227" spans="1:9" x14ac:dyDescent="0.25">
      <c r="A227" s="80">
        <v>217</v>
      </c>
      <c r="B227" s="80"/>
      <c r="C227" s="14" t="s">
        <v>1843</v>
      </c>
      <c r="D227" s="10" t="s">
        <v>1118</v>
      </c>
      <c r="E227" s="8">
        <f t="shared" si="39"/>
        <v>1484</v>
      </c>
      <c r="F227" s="73">
        <v>2120</v>
      </c>
      <c r="G227" s="8">
        <f t="shared" si="30"/>
        <v>1484</v>
      </c>
      <c r="H227" s="73">
        <v>2120</v>
      </c>
      <c r="I227" s="8"/>
    </row>
    <row r="228" spans="1:9" x14ac:dyDescent="0.25">
      <c r="A228" s="80">
        <v>218</v>
      </c>
      <c r="B228" s="86"/>
      <c r="C228" s="14" t="s">
        <v>1844</v>
      </c>
      <c r="D228" s="10" t="s">
        <v>1118</v>
      </c>
      <c r="E228" s="8">
        <v>6000</v>
      </c>
      <c r="F228" s="73">
        <v>2120</v>
      </c>
      <c r="G228" s="8">
        <v>6000</v>
      </c>
      <c r="H228" s="73">
        <v>2120</v>
      </c>
      <c r="I228" s="8"/>
    </row>
    <row r="229" spans="1:9" x14ac:dyDescent="0.25">
      <c r="A229" s="80">
        <v>219</v>
      </c>
      <c r="B229" s="80"/>
      <c r="C229" s="14" t="s">
        <v>1845</v>
      </c>
      <c r="D229" s="10" t="s">
        <v>1118</v>
      </c>
      <c r="E229" s="8">
        <v>3000</v>
      </c>
      <c r="F229" s="73">
        <v>1590</v>
      </c>
      <c r="G229" s="8">
        <v>3000</v>
      </c>
      <c r="H229" s="73">
        <v>1590</v>
      </c>
      <c r="I229" s="8"/>
    </row>
    <row r="230" spans="1:9" x14ac:dyDescent="0.25">
      <c r="A230" s="80">
        <v>220</v>
      </c>
      <c r="B230" s="86"/>
      <c r="C230" s="14" t="s">
        <v>1846</v>
      </c>
      <c r="D230" s="10" t="s">
        <v>1118</v>
      </c>
      <c r="E230" s="8">
        <v>500</v>
      </c>
      <c r="F230" s="73">
        <v>530</v>
      </c>
      <c r="G230" s="8">
        <v>500</v>
      </c>
      <c r="H230" s="73">
        <v>530</v>
      </c>
      <c r="I230" s="8"/>
    </row>
    <row r="231" spans="1:9" x14ac:dyDescent="0.25">
      <c r="A231" s="80">
        <v>221</v>
      </c>
      <c r="B231" s="80"/>
      <c r="C231" s="14" t="s">
        <v>1847</v>
      </c>
      <c r="D231" s="10" t="s">
        <v>1118</v>
      </c>
      <c r="E231" s="8">
        <f t="shared" ref="E231:E233" si="40">F231/100*70</f>
        <v>742</v>
      </c>
      <c r="F231" s="73">
        <v>1060</v>
      </c>
      <c r="G231" s="8">
        <f t="shared" si="30"/>
        <v>742</v>
      </c>
      <c r="H231" s="73">
        <v>1060</v>
      </c>
      <c r="I231" s="8"/>
    </row>
    <row r="232" spans="1:9" x14ac:dyDescent="0.25">
      <c r="A232" s="80">
        <v>222</v>
      </c>
      <c r="B232" s="86"/>
      <c r="C232" s="19" t="s">
        <v>1848</v>
      </c>
      <c r="D232" s="10" t="s">
        <v>1118</v>
      </c>
      <c r="E232" s="8">
        <f t="shared" si="40"/>
        <v>742</v>
      </c>
      <c r="F232" s="73">
        <v>1060</v>
      </c>
      <c r="G232" s="8">
        <f t="shared" si="30"/>
        <v>742</v>
      </c>
      <c r="H232" s="73">
        <v>1060</v>
      </c>
      <c r="I232" s="8"/>
    </row>
    <row r="233" spans="1:9" x14ac:dyDescent="0.25">
      <c r="A233" s="80">
        <v>223</v>
      </c>
      <c r="B233" s="80"/>
      <c r="C233" s="19" t="s">
        <v>1849</v>
      </c>
      <c r="D233" s="10" t="s">
        <v>1118</v>
      </c>
      <c r="E233" s="8">
        <f t="shared" si="40"/>
        <v>519.4</v>
      </c>
      <c r="F233" s="73">
        <v>742</v>
      </c>
      <c r="G233" s="8">
        <f t="shared" si="30"/>
        <v>519.4</v>
      </c>
      <c r="H233" s="73">
        <v>742</v>
      </c>
      <c r="I233" s="8"/>
    </row>
    <row r="234" spans="1:9" x14ac:dyDescent="0.25">
      <c r="A234" s="80">
        <v>224</v>
      </c>
      <c r="B234" s="86"/>
      <c r="C234" s="19" t="s">
        <v>1850</v>
      </c>
      <c r="D234" s="10" t="s">
        <v>1118</v>
      </c>
      <c r="E234" s="8">
        <v>5000</v>
      </c>
      <c r="F234" s="73">
        <v>2120</v>
      </c>
      <c r="G234" s="8">
        <v>5000</v>
      </c>
      <c r="H234" s="73">
        <v>2120</v>
      </c>
      <c r="I234" s="8"/>
    </row>
    <row r="235" spans="1:9" x14ac:dyDescent="0.25">
      <c r="A235" s="80">
        <v>225</v>
      </c>
      <c r="B235" s="80"/>
      <c r="C235" s="19" t="s">
        <v>1659</v>
      </c>
      <c r="D235" s="10" t="s">
        <v>1118</v>
      </c>
      <c r="E235" s="8">
        <v>2000</v>
      </c>
      <c r="F235" s="73">
        <v>1060</v>
      </c>
      <c r="G235" s="8">
        <v>2000</v>
      </c>
      <c r="H235" s="73">
        <v>1060</v>
      </c>
      <c r="I235" s="8"/>
    </row>
    <row r="236" spans="1:9" x14ac:dyDescent="0.25">
      <c r="A236" s="80">
        <v>226</v>
      </c>
      <c r="B236" s="86"/>
      <c r="C236" s="14" t="s">
        <v>1363</v>
      </c>
      <c r="D236" s="10" t="s">
        <v>1118</v>
      </c>
      <c r="E236" s="8">
        <f t="shared" ref="E236:E240" si="41">F236/100*70</f>
        <v>4452</v>
      </c>
      <c r="F236" s="73">
        <v>6360</v>
      </c>
      <c r="G236" s="8">
        <f t="shared" si="30"/>
        <v>4452</v>
      </c>
      <c r="H236" s="73">
        <v>6360</v>
      </c>
      <c r="I236" s="8"/>
    </row>
    <row r="237" spans="1:9" x14ac:dyDescent="0.25">
      <c r="A237" s="80">
        <v>227</v>
      </c>
      <c r="B237" s="80"/>
      <c r="C237" s="14" t="s">
        <v>630</v>
      </c>
      <c r="D237" s="10" t="s">
        <v>1118</v>
      </c>
      <c r="E237" s="8">
        <f t="shared" si="41"/>
        <v>3710</v>
      </c>
      <c r="F237" s="73">
        <v>5300</v>
      </c>
      <c r="G237" s="8">
        <f t="shared" si="30"/>
        <v>3710</v>
      </c>
      <c r="H237" s="73">
        <v>5300</v>
      </c>
      <c r="I237" s="8"/>
    </row>
    <row r="238" spans="1:9" x14ac:dyDescent="0.25">
      <c r="A238" s="80">
        <v>228</v>
      </c>
      <c r="B238" s="86"/>
      <c r="C238" s="14" t="s">
        <v>1365</v>
      </c>
      <c r="D238" s="10" t="s">
        <v>1118</v>
      </c>
      <c r="E238" s="8">
        <f t="shared" si="41"/>
        <v>742</v>
      </c>
      <c r="F238" s="73">
        <v>1060</v>
      </c>
      <c r="G238" s="8">
        <f t="shared" si="30"/>
        <v>742</v>
      </c>
      <c r="H238" s="73">
        <v>1060</v>
      </c>
      <c r="I238" s="8"/>
    </row>
    <row r="239" spans="1:9" x14ac:dyDescent="0.25">
      <c r="A239" s="80">
        <v>229</v>
      </c>
      <c r="B239" s="80"/>
      <c r="C239" s="14" t="s">
        <v>1366</v>
      </c>
      <c r="D239" s="10" t="s">
        <v>1118</v>
      </c>
      <c r="E239" s="8">
        <f t="shared" si="41"/>
        <v>2226</v>
      </c>
      <c r="F239" s="73">
        <v>3180</v>
      </c>
      <c r="G239" s="8">
        <f t="shared" si="30"/>
        <v>2226</v>
      </c>
      <c r="H239" s="73">
        <v>3180</v>
      </c>
      <c r="I239" s="8"/>
    </row>
    <row r="240" spans="1:9" x14ac:dyDescent="0.25">
      <c r="A240" s="80">
        <v>230</v>
      </c>
      <c r="B240" s="86"/>
      <c r="C240" s="19" t="s">
        <v>1851</v>
      </c>
      <c r="D240" s="10" t="s">
        <v>1118</v>
      </c>
      <c r="E240" s="8">
        <f t="shared" si="41"/>
        <v>742</v>
      </c>
      <c r="F240" s="73">
        <v>1060</v>
      </c>
      <c r="G240" s="8">
        <f t="shared" si="30"/>
        <v>742</v>
      </c>
      <c r="H240" s="73">
        <v>1060</v>
      </c>
      <c r="I240" s="8" t="s">
        <v>6177</v>
      </c>
    </row>
    <row r="241" spans="1:9" x14ac:dyDescent="0.25">
      <c r="A241" s="80">
        <v>231</v>
      </c>
      <c r="B241" s="80"/>
      <c r="C241" s="19" t="s">
        <v>1852</v>
      </c>
      <c r="D241" s="10" t="s">
        <v>1118</v>
      </c>
      <c r="E241" s="8">
        <v>2000</v>
      </c>
      <c r="F241" s="73">
        <v>1060</v>
      </c>
      <c r="G241" s="8">
        <v>2000</v>
      </c>
      <c r="H241" s="73">
        <v>1060</v>
      </c>
      <c r="I241" s="8">
        <v>2000</v>
      </c>
    </row>
    <row r="242" spans="1:9" ht="28.5" x14ac:dyDescent="0.25">
      <c r="A242" s="80">
        <v>232</v>
      </c>
      <c r="B242" s="86"/>
      <c r="C242" s="19" t="s">
        <v>1853</v>
      </c>
      <c r="D242" s="10" t="s">
        <v>1118</v>
      </c>
      <c r="E242" s="8">
        <f t="shared" ref="E242:E251" si="42">F242/100*70</f>
        <v>2226</v>
      </c>
      <c r="F242" s="73">
        <v>3180</v>
      </c>
      <c r="G242" s="8">
        <f t="shared" si="30"/>
        <v>2226</v>
      </c>
      <c r="H242" s="73">
        <v>3180</v>
      </c>
      <c r="I242" s="8"/>
    </row>
    <row r="243" spans="1:9" x14ac:dyDescent="0.25">
      <c r="A243" s="80">
        <v>233</v>
      </c>
      <c r="B243" s="80"/>
      <c r="C243" s="19" t="s">
        <v>1854</v>
      </c>
      <c r="D243" s="10" t="s">
        <v>1118</v>
      </c>
      <c r="E243" s="8">
        <f t="shared" si="42"/>
        <v>11130</v>
      </c>
      <c r="F243" s="73">
        <v>15900</v>
      </c>
      <c r="G243" s="8">
        <f t="shared" ref="G243:G305" si="43">H243/100*70</f>
        <v>11130</v>
      </c>
      <c r="H243" s="73">
        <v>15900</v>
      </c>
      <c r="I243" s="8"/>
    </row>
    <row r="244" spans="1:9" x14ac:dyDescent="0.25">
      <c r="A244" s="80">
        <v>234</v>
      </c>
      <c r="B244" s="86"/>
      <c r="C244" s="19" t="s">
        <v>1855</v>
      </c>
      <c r="D244" s="10" t="s">
        <v>1118</v>
      </c>
      <c r="E244" s="8">
        <f t="shared" si="42"/>
        <v>2226</v>
      </c>
      <c r="F244" s="73">
        <v>3180</v>
      </c>
      <c r="G244" s="8">
        <f t="shared" si="43"/>
        <v>2226</v>
      </c>
      <c r="H244" s="73">
        <v>3180</v>
      </c>
      <c r="I244" s="8"/>
    </row>
    <row r="245" spans="1:9" x14ac:dyDescent="0.25">
      <c r="A245" s="80">
        <v>235</v>
      </c>
      <c r="B245" s="80"/>
      <c r="C245" s="19" t="s">
        <v>1856</v>
      </c>
      <c r="D245" s="10" t="s">
        <v>1118</v>
      </c>
      <c r="E245" s="8">
        <f t="shared" si="42"/>
        <v>742</v>
      </c>
      <c r="F245" s="73">
        <v>1060</v>
      </c>
      <c r="G245" s="8">
        <f t="shared" si="43"/>
        <v>742</v>
      </c>
      <c r="H245" s="73">
        <v>1060</v>
      </c>
      <c r="I245" s="8"/>
    </row>
    <row r="246" spans="1:9" x14ac:dyDescent="0.25">
      <c r="A246" s="80">
        <v>236</v>
      </c>
      <c r="B246" s="86"/>
      <c r="C246" s="19" t="s">
        <v>1857</v>
      </c>
      <c r="D246" s="10" t="s">
        <v>1118</v>
      </c>
      <c r="E246" s="8">
        <f t="shared" si="42"/>
        <v>593.6</v>
      </c>
      <c r="F246" s="73">
        <v>848</v>
      </c>
      <c r="G246" s="8">
        <f t="shared" si="43"/>
        <v>593.6</v>
      </c>
      <c r="H246" s="73">
        <v>848</v>
      </c>
      <c r="I246" s="8"/>
    </row>
    <row r="247" spans="1:9" x14ac:dyDescent="0.25">
      <c r="A247" s="80">
        <v>237</v>
      </c>
      <c r="B247" s="80"/>
      <c r="C247" s="19" t="s">
        <v>1858</v>
      </c>
      <c r="D247" s="10" t="s">
        <v>1118</v>
      </c>
      <c r="E247" s="8">
        <f t="shared" si="42"/>
        <v>519.4</v>
      </c>
      <c r="F247" s="73">
        <v>742</v>
      </c>
      <c r="G247" s="8">
        <f t="shared" si="43"/>
        <v>519.4</v>
      </c>
      <c r="H247" s="73">
        <v>742</v>
      </c>
      <c r="I247" s="8"/>
    </row>
    <row r="248" spans="1:9" x14ac:dyDescent="0.25">
      <c r="A248" s="80">
        <v>238</v>
      </c>
      <c r="B248" s="86"/>
      <c r="C248" s="19" t="s">
        <v>1859</v>
      </c>
      <c r="D248" s="10" t="s">
        <v>1118</v>
      </c>
      <c r="E248" s="8">
        <f t="shared" si="42"/>
        <v>593.6</v>
      </c>
      <c r="F248" s="73">
        <v>848</v>
      </c>
      <c r="G248" s="8">
        <f t="shared" si="43"/>
        <v>593.6</v>
      </c>
      <c r="H248" s="73">
        <v>848</v>
      </c>
      <c r="I248" s="8"/>
    </row>
    <row r="249" spans="1:9" x14ac:dyDescent="0.25">
      <c r="A249" s="80">
        <v>239</v>
      </c>
      <c r="B249" s="80"/>
      <c r="C249" s="19" t="s">
        <v>1860</v>
      </c>
      <c r="D249" s="10" t="s">
        <v>1118</v>
      </c>
      <c r="E249" s="8">
        <f t="shared" si="42"/>
        <v>371</v>
      </c>
      <c r="F249" s="84">
        <v>530</v>
      </c>
      <c r="G249" s="8">
        <f t="shared" si="43"/>
        <v>371</v>
      </c>
      <c r="H249" s="84">
        <v>530</v>
      </c>
      <c r="I249" s="8"/>
    </row>
    <row r="250" spans="1:9" x14ac:dyDescent="0.25">
      <c r="A250" s="80">
        <v>240</v>
      </c>
      <c r="B250" s="86"/>
      <c r="C250" s="19" t="s">
        <v>1861</v>
      </c>
      <c r="D250" s="10" t="s">
        <v>1118</v>
      </c>
      <c r="E250" s="8">
        <f t="shared" si="42"/>
        <v>593.6</v>
      </c>
      <c r="F250" s="84">
        <v>848</v>
      </c>
      <c r="G250" s="8">
        <f t="shared" si="43"/>
        <v>593.6</v>
      </c>
      <c r="H250" s="84">
        <v>848</v>
      </c>
      <c r="I250" s="8"/>
    </row>
    <row r="251" spans="1:9" x14ac:dyDescent="0.25">
      <c r="A251" s="80">
        <v>241</v>
      </c>
      <c r="B251" s="80"/>
      <c r="C251" s="19" t="s">
        <v>1862</v>
      </c>
      <c r="D251" s="10" t="s">
        <v>1118</v>
      </c>
      <c r="E251" s="8">
        <f t="shared" si="42"/>
        <v>296.8</v>
      </c>
      <c r="F251" s="84">
        <v>424</v>
      </c>
      <c r="G251" s="8">
        <f t="shared" si="43"/>
        <v>296.8</v>
      </c>
      <c r="H251" s="84">
        <v>424</v>
      </c>
      <c r="I251" s="8"/>
    </row>
    <row r="252" spans="1:9" x14ac:dyDescent="0.25">
      <c r="A252" s="80">
        <v>242</v>
      </c>
      <c r="B252" s="86"/>
      <c r="C252" s="19" t="s">
        <v>1863</v>
      </c>
      <c r="D252" s="10" t="s">
        <v>1118</v>
      </c>
      <c r="E252" s="8">
        <v>5000</v>
      </c>
      <c r="F252" s="84">
        <v>742</v>
      </c>
      <c r="G252" s="8">
        <v>5000</v>
      </c>
      <c r="H252" s="84">
        <v>742</v>
      </c>
      <c r="I252" s="8">
        <v>5000</v>
      </c>
    </row>
    <row r="253" spans="1:9" x14ac:dyDescent="0.25">
      <c r="A253" s="80">
        <v>243</v>
      </c>
      <c r="B253" s="80"/>
      <c r="C253" s="14" t="s">
        <v>1864</v>
      </c>
      <c r="D253" s="10" t="s">
        <v>1118</v>
      </c>
      <c r="E253" s="8">
        <f t="shared" ref="E253:E254" si="44">F253/100*70</f>
        <v>482.29999999999995</v>
      </c>
      <c r="F253" s="73">
        <v>689</v>
      </c>
      <c r="G253" s="8">
        <f t="shared" si="43"/>
        <v>482.29999999999995</v>
      </c>
      <c r="H253" s="73">
        <v>689</v>
      </c>
      <c r="I253" s="8"/>
    </row>
    <row r="254" spans="1:9" ht="15" customHeight="1" x14ac:dyDescent="0.25">
      <c r="A254" s="80">
        <v>244</v>
      </c>
      <c r="C254" s="90" t="s">
        <v>1865</v>
      </c>
      <c r="D254" s="88"/>
      <c r="E254" s="8">
        <f t="shared" si="44"/>
        <v>0</v>
      </c>
      <c r="F254" s="85"/>
      <c r="G254" s="8">
        <f t="shared" si="43"/>
        <v>0</v>
      </c>
      <c r="H254" s="85"/>
      <c r="I254" s="8"/>
    </row>
    <row r="255" spans="1:9" x14ac:dyDescent="0.25">
      <c r="A255" s="80">
        <v>245</v>
      </c>
      <c r="B255" s="80"/>
      <c r="C255" s="14" t="s">
        <v>1371</v>
      </c>
      <c r="D255" s="10" t="s">
        <v>1118</v>
      </c>
      <c r="E255" s="8">
        <v>15000</v>
      </c>
      <c r="F255" s="73">
        <v>12000</v>
      </c>
      <c r="G255" s="8">
        <v>15000</v>
      </c>
      <c r="H255" s="73">
        <v>12000</v>
      </c>
      <c r="I255" s="8"/>
    </row>
    <row r="256" spans="1:9" x14ac:dyDescent="0.25">
      <c r="A256" s="80">
        <v>246</v>
      </c>
      <c r="B256" s="86"/>
      <c r="C256" s="14" t="s">
        <v>1373</v>
      </c>
      <c r="D256" s="10" t="s">
        <v>1118</v>
      </c>
      <c r="E256" s="8">
        <v>15000</v>
      </c>
      <c r="F256" s="73">
        <v>10600</v>
      </c>
      <c r="G256" s="8">
        <v>15000</v>
      </c>
      <c r="H256" s="73">
        <v>10600</v>
      </c>
      <c r="I256" s="8"/>
    </row>
    <row r="257" spans="1:9" x14ac:dyDescent="0.25">
      <c r="A257" s="80">
        <v>247</v>
      </c>
      <c r="B257" s="80"/>
      <c r="C257" s="14" t="s">
        <v>1866</v>
      </c>
      <c r="D257" s="10" t="s">
        <v>1118</v>
      </c>
      <c r="E257" s="8">
        <f t="shared" ref="E257:E261" si="45">F257/100*70</f>
        <v>980</v>
      </c>
      <c r="F257" s="73">
        <v>1400</v>
      </c>
      <c r="G257" s="8">
        <f t="shared" si="43"/>
        <v>980</v>
      </c>
      <c r="H257" s="73">
        <v>1400</v>
      </c>
      <c r="I257" s="8"/>
    </row>
    <row r="258" spans="1:9" x14ac:dyDescent="0.25">
      <c r="A258" s="80">
        <v>248</v>
      </c>
      <c r="B258" s="80"/>
      <c r="C258" s="14" t="s">
        <v>1660</v>
      </c>
      <c r="D258" s="10" t="s">
        <v>1118</v>
      </c>
      <c r="E258" s="8">
        <f t="shared" si="45"/>
        <v>980</v>
      </c>
      <c r="F258" s="73">
        <v>1400</v>
      </c>
      <c r="G258" s="8">
        <f t="shared" si="43"/>
        <v>980</v>
      </c>
      <c r="H258" s="73">
        <v>1400</v>
      </c>
      <c r="I258" s="8"/>
    </row>
    <row r="259" spans="1:9" x14ac:dyDescent="0.25">
      <c r="A259" s="80">
        <v>249</v>
      </c>
      <c r="B259" s="86"/>
      <c r="C259" s="95" t="s">
        <v>1661</v>
      </c>
      <c r="D259" s="10" t="s">
        <v>1118</v>
      </c>
      <c r="E259" s="8">
        <f t="shared" si="45"/>
        <v>840</v>
      </c>
      <c r="F259" s="73">
        <v>1200</v>
      </c>
      <c r="G259" s="8">
        <f t="shared" si="43"/>
        <v>840</v>
      </c>
      <c r="H259" s="73">
        <v>1200</v>
      </c>
      <c r="I259" s="8"/>
    </row>
    <row r="260" spans="1:9" x14ac:dyDescent="0.25">
      <c r="A260" s="80">
        <v>250</v>
      </c>
      <c r="B260" s="80"/>
      <c r="C260" s="25" t="s">
        <v>1867</v>
      </c>
      <c r="D260" s="10" t="s">
        <v>1118</v>
      </c>
      <c r="E260" s="8">
        <f t="shared" si="45"/>
        <v>1050</v>
      </c>
      <c r="F260" s="73">
        <v>1500</v>
      </c>
      <c r="G260" s="8">
        <f t="shared" si="43"/>
        <v>1050</v>
      </c>
      <c r="H260" s="73">
        <v>1500</v>
      </c>
      <c r="I260" s="8"/>
    </row>
    <row r="261" spans="1:9" x14ac:dyDescent="0.25">
      <c r="A261" s="80">
        <v>251</v>
      </c>
      <c r="B261" s="86"/>
      <c r="C261" s="14" t="s">
        <v>1868</v>
      </c>
      <c r="D261" s="10" t="s">
        <v>1118</v>
      </c>
      <c r="E261" s="8">
        <f t="shared" si="45"/>
        <v>1050</v>
      </c>
      <c r="F261" s="73">
        <v>1500</v>
      </c>
      <c r="G261" s="8">
        <f t="shared" si="43"/>
        <v>1050</v>
      </c>
      <c r="H261" s="73">
        <v>1500</v>
      </c>
      <c r="I261" s="8"/>
    </row>
    <row r="262" spans="1:9" x14ac:dyDescent="0.25">
      <c r="A262" s="80">
        <v>252</v>
      </c>
      <c r="B262" s="80"/>
      <c r="C262" s="14" t="s">
        <v>1869</v>
      </c>
      <c r="D262" s="10" t="s">
        <v>1118</v>
      </c>
      <c r="E262" s="8">
        <v>3000</v>
      </c>
      <c r="F262" s="84">
        <v>2700</v>
      </c>
      <c r="G262" s="8">
        <v>3000</v>
      </c>
      <c r="H262" s="84">
        <v>2700</v>
      </c>
      <c r="I262" s="8"/>
    </row>
    <row r="263" spans="1:9" x14ac:dyDescent="0.25">
      <c r="A263" s="80">
        <v>253</v>
      </c>
      <c r="B263" s="86"/>
      <c r="C263" s="14" t="s">
        <v>1384</v>
      </c>
      <c r="D263" s="10" t="s">
        <v>1118</v>
      </c>
      <c r="E263" s="8">
        <f t="shared" ref="E263:E264" si="46">F263/100*70</f>
        <v>980</v>
      </c>
      <c r="F263" s="84">
        <v>1400</v>
      </c>
      <c r="G263" s="8">
        <f t="shared" si="43"/>
        <v>980</v>
      </c>
      <c r="H263" s="84">
        <v>1400</v>
      </c>
      <c r="I263" s="8"/>
    </row>
    <row r="264" spans="1:9" ht="28.5" x14ac:dyDescent="0.25">
      <c r="A264" s="80">
        <v>254</v>
      </c>
      <c r="B264" s="80"/>
      <c r="C264" s="19" t="s">
        <v>1870</v>
      </c>
      <c r="D264" s="10" t="s">
        <v>1118</v>
      </c>
      <c r="E264" s="8">
        <f t="shared" si="46"/>
        <v>980</v>
      </c>
      <c r="F264" s="84">
        <v>1400</v>
      </c>
      <c r="G264" s="8">
        <f t="shared" si="43"/>
        <v>980</v>
      </c>
      <c r="H264" s="84">
        <v>1400</v>
      </c>
      <c r="I264" s="8"/>
    </row>
    <row r="265" spans="1:9" ht="28.5" x14ac:dyDescent="0.25">
      <c r="A265" s="80">
        <v>255</v>
      </c>
      <c r="B265" s="86"/>
      <c r="C265" s="19" t="s">
        <v>1871</v>
      </c>
      <c r="D265" s="10" t="s">
        <v>1118</v>
      </c>
      <c r="E265" s="8">
        <v>2000</v>
      </c>
      <c r="F265" s="84">
        <v>1400</v>
      </c>
      <c r="G265" s="8">
        <v>2000</v>
      </c>
      <c r="H265" s="84">
        <v>1400</v>
      </c>
      <c r="I265" s="8">
        <v>2000</v>
      </c>
    </row>
    <row r="266" spans="1:9" ht="28.5" x14ac:dyDescent="0.25">
      <c r="A266" s="80">
        <v>256</v>
      </c>
      <c r="B266" s="80"/>
      <c r="C266" s="19" t="s">
        <v>1872</v>
      </c>
      <c r="D266" s="10" t="s">
        <v>1118</v>
      </c>
      <c r="E266" s="8">
        <v>2000</v>
      </c>
      <c r="F266" s="84">
        <v>1400</v>
      </c>
      <c r="G266" s="8">
        <v>2000</v>
      </c>
      <c r="H266" s="84">
        <v>1400</v>
      </c>
      <c r="I266" s="8">
        <v>2000</v>
      </c>
    </row>
    <row r="267" spans="1:9" ht="28.5" x14ac:dyDescent="0.25">
      <c r="A267" s="80">
        <v>257</v>
      </c>
      <c r="B267" s="86"/>
      <c r="C267" s="19" t="s">
        <v>1873</v>
      </c>
      <c r="D267" s="10" t="s">
        <v>1118</v>
      </c>
      <c r="E267" s="8">
        <v>3000</v>
      </c>
      <c r="F267" s="84">
        <v>1400</v>
      </c>
      <c r="G267" s="8">
        <v>3000</v>
      </c>
      <c r="H267" s="84">
        <v>1400</v>
      </c>
      <c r="I267" s="8">
        <v>3000</v>
      </c>
    </row>
    <row r="268" spans="1:9" x14ac:dyDescent="0.25">
      <c r="A268" s="80">
        <v>258</v>
      </c>
      <c r="B268" s="80"/>
      <c r="C268" s="19" t="s">
        <v>1874</v>
      </c>
      <c r="D268" s="10" t="s">
        <v>1118</v>
      </c>
      <c r="E268" s="8">
        <f t="shared" ref="E268" si="47">F268/100*70</f>
        <v>980</v>
      </c>
      <c r="F268" s="84">
        <v>1400</v>
      </c>
      <c r="G268" s="8">
        <f t="shared" si="43"/>
        <v>980</v>
      </c>
      <c r="H268" s="84">
        <v>1400</v>
      </c>
      <c r="I268" s="8"/>
    </row>
    <row r="269" spans="1:9" x14ac:dyDescent="0.25">
      <c r="A269" s="80">
        <v>259</v>
      </c>
      <c r="B269" s="86"/>
      <c r="C269" s="19" t="s">
        <v>1875</v>
      </c>
      <c r="D269" s="10" t="s">
        <v>1118</v>
      </c>
      <c r="E269" s="8">
        <v>3000</v>
      </c>
      <c r="F269" s="84">
        <v>4000</v>
      </c>
      <c r="G269" s="8">
        <v>3000</v>
      </c>
      <c r="H269" s="84">
        <v>4000</v>
      </c>
      <c r="I269" s="8"/>
    </row>
    <row r="270" spans="1:9" x14ac:dyDescent="0.25">
      <c r="A270" s="80">
        <v>260</v>
      </c>
      <c r="B270" s="80"/>
      <c r="C270" s="19" t="s">
        <v>1876</v>
      </c>
      <c r="D270" s="10" t="s">
        <v>1118</v>
      </c>
      <c r="E270" s="8">
        <v>10000</v>
      </c>
      <c r="F270" s="73">
        <v>5300</v>
      </c>
      <c r="G270" s="8">
        <v>10000</v>
      </c>
      <c r="H270" s="73">
        <v>5300</v>
      </c>
      <c r="I270" s="8"/>
    </row>
    <row r="271" spans="1:9" x14ac:dyDescent="0.25">
      <c r="A271" s="80">
        <v>261</v>
      </c>
      <c r="B271" s="86"/>
      <c r="C271" s="19" t="s">
        <v>1662</v>
      </c>
      <c r="D271" s="10" t="s">
        <v>1118</v>
      </c>
      <c r="E271" s="8">
        <f t="shared" ref="E271:E272" si="48">F271/100*70</f>
        <v>980</v>
      </c>
      <c r="F271" s="73">
        <v>1400</v>
      </c>
      <c r="G271" s="8">
        <f t="shared" si="43"/>
        <v>980</v>
      </c>
      <c r="H271" s="73">
        <v>1400</v>
      </c>
      <c r="I271" s="8"/>
    </row>
    <row r="272" spans="1:9" x14ac:dyDescent="0.25">
      <c r="A272" s="80">
        <v>262</v>
      </c>
      <c r="B272" s="80"/>
      <c r="C272" s="19" t="s">
        <v>1663</v>
      </c>
      <c r="D272" s="10" t="s">
        <v>1118</v>
      </c>
      <c r="E272" s="8">
        <f t="shared" si="48"/>
        <v>980</v>
      </c>
      <c r="F272" s="73">
        <v>1400</v>
      </c>
      <c r="G272" s="8">
        <f t="shared" si="43"/>
        <v>980</v>
      </c>
      <c r="H272" s="73">
        <v>1400</v>
      </c>
      <c r="I272" s="8"/>
    </row>
    <row r="273" spans="1:9" x14ac:dyDescent="0.25">
      <c r="A273" s="80">
        <v>263</v>
      </c>
      <c r="B273" s="86"/>
      <c r="C273" s="95" t="s">
        <v>1877</v>
      </c>
      <c r="D273" s="10" t="s">
        <v>1118</v>
      </c>
      <c r="E273" s="8">
        <v>2000</v>
      </c>
      <c r="F273" s="73">
        <v>2700</v>
      </c>
      <c r="G273" s="8">
        <v>2000</v>
      </c>
      <c r="H273" s="73">
        <v>2700</v>
      </c>
      <c r="I273" s="8">
        <v>2000</v>
      </c>
    </row>
    <row r="274" spans="1:9" x14ac:dyDescent="0.25">
      <c r="A274" s="80">
        <v>264</v>
      </c>
      <c r="B274" s="80"/>
      <c r="C274" s="95" t="s">
        <v>1878</v>
      </c>
      <c r="D274" s="10" t="s">
        <v>1118</v>
      </c>
      <c r="E274" s="8">
        <v>5000</v>
      </c>
      <c r="F274" s="73">
        <v>1400</v>
      </c>
      <c r="G274" s="8">
        <v>5000</v>
      </c>
      <c r="H274" s="73">
        <v>1400</v>
      </c>
      <c r="I274" s="8">
        <v>5000</v>
      </c>
    </row>
    <row r="275" spans="1:9" x14ac:dyDescent="0.25">
      <c r="A275" s="80">
        <v>265</v>
      </c>
      <c r="B275" s="86"/>
      <c r="C275" s="95" t="s">
        <v>1879</v>
      </c>
      <c r="D275" s="10" t="s">
        <v>1118</v>
      </c>
      <c r="E275" s="8">
        <v>2000</v>
      </c>
      <c r="F275" s="73">
        <v>1400</v>
      </c>
      <c r="G275" s="8">
        <v>2000</v>
      </c>
      <c r="H275" s="73">
        <v>1400</v>
      </c>
      <c r="I275" s="8">
        <v>2000</v>
      </c>
    </row>
    <row r="276" spans="1:9" x14ac:dyDescent="0.25">
      <c r="A276" s="80">
        <v>266</v>
      </c>
      <c r="B276" s="80"/>
      <c r="C276" s="95" t="s">
        <v>1880</v>
      </c>
      <c r="D276" s="10" t="s">
        <v>1118</v>
      </c>
      <c r="E276" s="8">
        <f t="shared" ref="E276:E280" si="49">F276/100*70</f>
        <v>980</v>
      </c>
      <c r="F276" s="73">
        <v>1400</v>
      </c>
      <c r="G276" s="8">
        <f t="shared" si="43"/>
        <v>980</v>
      </c>
      <c r="H276" s="73">
        <v>1400</v>
      </c>
      <c r="I276" s="8"/>
    </row>
    <row r="277" spans="1:9" x14ac:dyDescent="0.25">
      <c r="A277" s="80">
        <v>267</v>
      </c>
      <c r="B277" s="86"/>
      <c r="C277" s="95" t="s">
        <v>1881</v>
      </c>
      <c r="D277" s="10" t="s">
        <v>1118</v>
      </c>
      <c r="E277" s="8">
        <f t="shared" si="49"/>
        <v>770</v>
      </c>
      <c r="F277" s="73">
        <v>1100</v>
      </c>
      <c r="G277" s="8">
        <f t="shared" si="43"/>
        <v>770</v>
      </c>
      <c r="H277" s="73">
        <v>1100</v>
      </c>
      <c r="I277" s="8"/>
    </row>
    <row r="278" spans="1:9" x14ac:dyDescent="0.25">
      <c r="A278" s="80">
        <v>268</v>
      </c>
      <c r="B278" s="80"/>
      <c r="C278" s="14" t="s">
        <v>1391</v>
      </c>
      <c r="D278" s="10" t="s">
        <v>1118</v>
      </c>
      <c r="E278" s="8">
        <f t="shared" si="49"/>
        <v>490</v>
      </c>
      <c r="F278" s="73">
        <v>700</v>
      </c>
      <c r="G278" s="8">
        <f t="shared" si="43"/>
        <v>490</v>
      </c>
      <c r="H278" s="73">
        <v>700</v>
      </c>
      <c r="I278" s="8"/>
    </row>
    <row r="279" spans="1:9" ht="15" customHeight="1" x14ac:dyDescent="0.25">
      <c r="A279" s="80">
        <v>269</v>
      </c>
      <c r="B279" s="88"/>
      <c r="C279" s="90" t="s">
        <v>1882</v>
      </c>
      <c r="D279" s="88"/>
      <c r="E279" s="8">
        <f t="shared" si="49"/>
        <v>0</v>
      </c>
      <c r="F279" s="85"/>
      <c r="G279" s="8">
        <f t="shared" si="43"/>
        <v>0</v>
      </c>
      <c r="H279" s="85"/>
      <c r="I279" s="8"/>
    </row>
    <row r="280" spans="1:9" x14ac:dyDescent="0.25">
      <c r="A280" s="80">
        <v>270</v>
      </c>
      <c r="B280" s="80"/>
      <c r="C280" s="14" t="s">
        <v>1883</v>
      </c>
      <c r="D280" s="10" t="s">
        <v>1118</v>
      </c>
      <c r="E280" s="8">
        <f t="shared" si="49"/>
        <v>980</v>
      </c>
      <c r="F280" s="73">
        <v>1400</v>
      </c>
      <c r="G280" s="8">
        <f t="shared" si="43"/>
        <v>980</v>
      </c>
      <c r="H280" s="73">
        <v>1400</v>
      </c>
      <c r="I280" s="8"/>
    </row>
    <row r="281" spans="1:9" x14ac:dyDescent="0.25">
      <c r="A281" s="80">
        <v>271</v>
      </c>
      <c r="B281" s="80"/>
      <c r="C281" s="14" t="s">
        <v>1884</v>
      </c>
      <c r="D281" s="2" t="s">
        <v>264</v>
      </c>
      <c r="E281" s="8">
        <v>25000</v>
      </c>
      <c r="F281" s="96">
        <v>10500</v>
      </c>
      <c r="G281" s="8">
        <v>25000</v>
      </c>
      <c r="H281" s="96">
        <v>10500</v>
      </c>
      <c r="I281" s="8"/>
    </row>
    <row r="282" spans="1:9" x14ac:dyDescent="0.25">
      <c r="A282" s="80">
        <v>272</v>
      </c>
      <c r="B282" s="80"/>
      <c r="C282" s="14" t="s">
        <v>1885</v>
      </c>
      <c r="D282" s="10" t="s">
        <v>1118</v>
      </c>
      <c r="E282" s="8">
        <f t="shared" ref="E282" si="50">F282/100*70</f>
        <v>980</v>
      </c>
      <c r="F282" s="96">
        <v>1400</v>
      </c>
      <c r="G282" s="8">
        <f t="shared" si="43"/>
        <v>980</v>
      </c>
      <c r="H282" s="96">
        <v>1400</v>
      </c>
      <c r="I282" s="8"/>
    </row>
    <row r="283" spans="1:9" x14ac:dyDescent="0.25">
      <c r="A283" s="80">
        <v>273</v>
      </c>
      <c r="B283" s="80"/>
      <c r="C283" s="14" t="s">
        <v>1886</v>
      </c>
      <c r="D283" s="10" t="s">
        <v>1118</v>
      </c>
      <c r="E283" s="8">
        <v>5000</v>
      </c>
      <c r="F283" s="96">
        <v>2000</v>
      </c>
      <c r="G283" s="8">
        <v>5000</v>
      </c>
      <c r="H283" s="96">
        <v>2000</v>
      </c>
      <c r="I283" s="8"/>
    </row>
    <row r="284" spans="1:9" x14ac:dyDescent="0.25">
      <c r="A284" s="80">
        <v>274</v>
      </c>
      <c r="B284" s="80"/>
      <c r="C284" s="14" t="s">
        <v>1887</v>
      </c>
      <c r="D284" s="10" t="s">
        <v>1118</v>
      </c>
      <c r="E284" s="8">
        <f t="shared" ref="E284:E290" si="51">F284/100*70</f>
        <v>1890</v>
      </c>
      <c r="F284" s="96">
        <v>2700</v>
      </c>
      <c r="G284" s="8">
        <f t="shared" si="43"/>
        <v>1890</v>
      </c>
      <c r="H284" s="96">
        <v>2700</v>
      </c>
      <c r="I284" s="8"/>
    </row>
    <row r="285" spans="1:9" x14ac:dyDescent="0.25">
      <c r="A285" s="80">
        <v>275</v>
      </c>
      <c r="B285" s="80"/>
      <c r="C285" s="14" t="s">
        <v>1888</v>
      </c>
      <c r="D285" s="10" t="s">
        <v>1118</v>
      </c>
      <c r="E285" s="8">
        <f t="shared" si="51"/>
        <v>980</v>
      </c>
      <c r="F285" s="96">
        <v>1400</v>
      </c>
      <c r="G285" s="8">
        <f t="shared" si="43"/>
        <v>980</v>
      </c>
      <c r="H285" s="96">
        <v>1400</v>
      </c>
      <c r="I285" s="8"/>
    </row>
    <row r="286" spans="1:9" x14ac:dyDescent="0.25">
      <c r="A286" s="80">
        <v>276</v>
      </c>
      <c r="B286" s="80"/>
      <c r="C286" s="14" t="s">
        <v>1396</v>
      </c>
      <c r="D286" s="10" t="s">
        <v>1118</v>
      </c>
      <c r="E286" s="8">
        <f t="shared" si="51"/>
        <v>490</v>
      </c>
      <c r="F286" s="96">
        <v>700</v>
      </c>
      <c r="G286" s="8">
        <f t="shared" si="43"/>
        <v>490</v>
      </c>
      <c r="H286" s="96">
        <v>700</v>
      </c>
      <c r="I286" s="8"/>
    </row>
    <row r="287" spans="1:9" x14ac:dyDescent="0.25">
      <c r="A287" s="80">
        <v>277</v>
      </c>
      <c r="B287" s="80"/>
      <c r="C287" s="14" t="s">
        <v>1395</v>
      </c>
      <c r="D287" s="10" t="s">
        <v>1118</v>
      </c>
      <c r="E287" s="8">
        <f t="shared" si="51"/>
        <v>980</v>
      </c>
      <c r="F287" s="96">
        <v>1400</v>
      </c>
      <c r="G287" s="8">
        <f t="shared" si="43"/>
        <v>980</v>
      </c>
      <c r="H287" s="96">
        <v>1400</v>
      </c>
      <c r="I287" s="8"/>
    </row>
    <row r="288" spans="1:9" x14ac:dyDescent="0.25">
      <c r="A288" s="80">
        <v>278</v>
      </c>
      <c r="B288" s="80"/>
      <c r="C288" s="14" t="s">
        <v>1889</v>
      </c>
      <c r="D288" s="10" t="s">
        <v>1118</v>
      </c>
      <c r="E288" s="8">
        <f t="shared" si="51"/>
        <v>1890</v>
      </c>
      <c r="F288" s="96">
        <v>2700</v>
      </c>
      <c r="G288" s="8">
        <f t="shared" si="43"/>
        <v>1890</v>
      </c>
      <c r="H288" s="96">
        <v>2700</v>
      </c>
      <c r="I288" s="8"/>
    </row>
    <row r="289" spans="1:9" x14ac:dyDescent="0.25">
      <c r="A289" s="80">
        <v>279</v>
      </c>
      <c r="B289" s="80"/>
      <c r="C289" s="14" t="s">
        <v>1890</v>
      </c>
      <c r="D289" s="10" t="s">
        <v>1118</v>
      </c>
      <c r="E289" s="8">
        <f t="shared" si="51"/>
        <v>3710</v>
      </c>
      <c r="F289" s="97">
        <v>5300</v>
      </c>
      <c r="G289" s="8">
        <f t="shared" si="43"/>
        <v>3710</v>
      </c>
      <c r="H289" s="97">
        <v>5300</v>
      </c>
      <c r="I289" s="8"/>
    </row>
    <row r="290" spans="1:9" x14ac:dyDescent="0.25">
      <c r="A290" s="80">
        <v>280</v>
      </c>
      <c r="B290" s="80"/>
      <c r="C290" s="98" t="s">
        <v>1891</v>
      </c>
      <c r="D290" s="10" t="s">
        <v>1118</v>
      </c>
      <c r="E290" s="8">
        <f t="shared" si="51"/>
        <v>1890</v>
      </c>
      <c r="F290" s="97">
        <v>2700</v>
      </c>
      <c r="G290" s="8">
        <f t="shared" si="43"/>
        <v>1890</v>
      </c>
      <c r="H290" s="97">
        <v>2700</v>
      </c>
      <c r="I290" s="8"/>
    </row>
    <row r="291" spans="1:9" x14ac:dyDescent="0.25">
      <c r="A291" s="80">
        <v>281</v>
      </c>
      <c r="B291" s="80"/>
      <c r="C291" s="14" t="s">
        <v>693</v>
      </c>
      <c r="D291" s="10" t="s">
        <v>1118</v>
      </c>
      <c r="E291" s="8">
        <v>5000</v>
      </c>
      <c r="F291" s="97">
        <v>2000</v>
      </c>
      <c r="G291" s="8">
        <v>5000</v>
      </c>
      <c r="H291" s="97">
        <v>2000</v>
      </c>
      <c r="I291" s="8"/>
    </row>
    <row r="292" spans="1:9" x14ac:dyDescent="0.25">
      <c r="A292" s="80">
        <v>282</v>
      </c>
      <c r="B292" s="80"/>
      <c r="C292" s="14" t="s">
        <v>1413</v>
      </c>
      <c r="D292" s="10" t="s">
        <v>1118</v>
      </c>
      <c r="E292" s="8">
        <v>5000</v>
      </c>
      <c r="F292" s="96">
        <v>1400</v>
      </c>
      <c r="G292" s="8">
        <v>5000</v>
      </c>
      <c r="H292" s="96">
        <v>1400</v>
      </c>
      <c r="I292" s="8"/>
    </row>
    <row r="293" spans="1:9" x14ac:dyDescent="0.25">
      <c r="A293" s="80">
        <v>283</v>
      </c>
      <c r="B293" s="80"/>
      <c r="C293" s="14" t="s">
        <v>1892</v>
      </c>
      <c r="D293" s="10" t="s">
        <v>1118</v>
      </c>
      <c r="E293" s="8">
        <f t="shared" ref="E293:E299" si="52">F293/100*70</f>
        <v>980</v>
      </c>
      <c r="F293" s="96">
        <v>1400</v>
      </c>
      <c r="G293" s="8">
        <f t="shared" si="43"/>
        <v>980</v>
      </c>
      <c r="H293" s="96">
        <v>1400</v>
      </c>
      <c r="I293" s="8"/>
    </row>
    <row r="294" spans="1:9" x14ac:dyDescent="0.25">
      <c r="A294" s="80">
        <v>284</v>
      </c>
      <c r="B294" s="80"/>
      <c r="C294" s="14" t="s">
        <v>1893</v>
      </c>
      <c r="D294" s="10" t="s">
        <v>1118</v>
      </c>
      <c r="E294" s="8">
        <f t="shared" si="52"/>
        <v>490</v>
      </c>
      <c r="F294" s="96">
        <v>700</v>
      </c>
      <c r="G294" s="8">
        <f t="shared" si="43"/>
        <v>490</v>
      </c>
      <c r="H294" s="96">
        <v>700</v>
      </c>
      <c r="I294" s="8"/>
    </row>
    <row r="295" spans="1:9" x14ac:dyDescent="0.25">
      <c r="A295" s="80">
        <v>285</v>
      </c>
      <c r="B295" s="80"/>
      <c r="C295" s="14" t="s">
        <v>1894</v>
      </c>
      <c r="D295" s="10" t="s">
        <v>1118</v>
      </c>
      <c r="E295" s="8">
        <f t="shared" si="52"/>
        <v>980</v>
      </c>
      <c r="F295" s="96">
        <v>1400</v>
      </c>
      <c r="G295" s="8">
        <f t="shared" si="43"/>
        <v>980</v>
      </c>
      <c r="H295" s="96">
        <v>1400</v>
      </c>
      <c r="I295" s="8"/>
    </row>
    <row r="296" spans="1:9" x14ac:dyDescent="0.25">
      <c r="A296" s="80">
        <v>286</v>
      </c>
      <c r="B296" s="80"/>
      <c r="C296" s="14" t="s">
        <v>1895</v>
      </c>
      <c r="D296" s="10" t="s">
        <v>1118</v>
      </c>
      <c r="E296" s="8">
        <f t="shared" si="52"/>
        <v>840</v>
      </c>
      <c r="F296" s="96">
        <v>1200</v>
      </c>
      <c r="G296" s="8">
        <f t="shared" si="43"/>
        <v>840</v>
      </c>
      <c r="H296" s="96">
        <v>1200</v>
      </c>
      <c r="I296" s="8"/>
    </row>
    <row r="297" spans="1:9" x14ac:dyDescent="0.25">
      <c r="A297" s="80">
        <v>287</v>
      </c>
      <c r="B297" s="80"/>
      <c r="C297" s="14" t="s">
        <v>1896</v>
      </c>
      <c r="D297" s="10" t="s">
        <v>1118</v>
      </c>
      <c r="E297" s="8">
        <f t="shared" si="52"/>
        <v>980</v>
      </c>
      <c r="F297" s="96">
        <v>1400</v>
      </c>
      <c r="G297" s="8">
        <f t="shared" si="43"/>
        <v>980</v>
      </c>
      <c r="H297" s="96">
        <v>1400</v>
      </c>
      <c r="I297" s="8"/>
    </row>
    <row r="298" spans="1:9" x14ac:dyDescent="0.25">
      <c r="A298" s="80">
        <v>288</v>
      </c>
      <c r="B298" s="80"/>
      <c r="C298" s="14" t="s">
        <v>949</v>
      </c>
      <c r="D298" s="10" t="s">
        <v>1118</v>
      </c>
      <c r="E298" s="8">
        <f t="shared" si="52"/>
        <v>980</v>
      </c>
      <c r="F298" s="96">
        <v>1400</v>
      </c>
      <c r="G298" s="8">
        <f t="shared" si="43"/>
        <v>980</v>
      </c>
      <c r="H298" s="96">
        <v>1400</v>
      </c>
      <c r="I298" s="8"/>
    </row>
    <row r="299" spans="1:9" x14ac:dyDescent="0.25">
      <c r="A299" s="80">
        <v>289</v>
      </c>
      <c r="B299" s="80"/>
      <c r="C299" s="14" t="s">
        <v>1897</v>
      </c>
      <c r="D299" s="10" t="s">
        <v>1118</v>
      </c>
      <c r="E299" s="8">
        <f t="shared" si="52"/>
        <v>980</v>
      </c>
      <c r="F299" s="96">
        <v>1400</v>
      </c>
      <c r="G299" s="8">
        <f t="shared" si="43"/>
        <v>980</v>
      </c>
      <c r="H299" s="96">
        <v>1400</v>
      </c>
      <c r="I299" s="8"/>
    </row>
    <row r="300" spans="1:9" x14ac:dyDescent="0.25">
      <c r="A300" s="80">
        <v>290</v>
      </c>
      <c r="B300" s="80"/>
      <c r="C300" s="14" t="s">
        <v>1898</v>
      </c>
      <c r="D300" s="10" t="s">
        <v>1118</v>
      </c>
      <c r="E300" s="8">
        <v>2000</v>
      </c>
      <c r="F300" s="96">
        <v>1400</v>
      </c>
      <c r="G300" s="8">
        <v>2000</v>
      </c>
      <c r="H300" s="96">
        <v>1400</v>
      </c>
      <c r="I300" s="8">
        <v>2000</v>
      </c>
    </row>
    <row r="301" spans="1:9" x14ac:dyDescent="0.25">
      <c r="A301" s="80">
        <v>291</v>
      </c>
      <c r="B301" s="80"/>
      <c r="C301" s="14" t="s">
        <v>1899</v>
      </c>
      <c r="D301" s="10" t="s">
        <v>1118</v>
      </c>
      <c r="E301" s="8">
        <f t="shared" ref="E301:E314" si="53">F301/100*70</f>
        <v>490</v>
      </c>
      <c r="F301" s="96">
        <v>700</v>
      </c>
      <c r="G301" s="8">
        <f t="shared" si="43"/>
        <v>490</v>
      </c>
      <c r="H301" s="96">
        <v>700</v>
      </c>
      <c r="I301" s="8"/>
    </row>
    <row r="302" spans="1:9" x14ac:dyDescent="0.25">
      <c r="A302" s="80">
        <v>292</v>
      </c>
      <c r="B302" s="80"/>
      <c r="C302" s="14" t="s">
        <v>1900</v>
      </c>
      <c r="D302" s="10" t="s">
        <v>1118</v>
      </c>
      <c r="E302" s="8">
        <f t="shared" si="53"/>
        <v>770</v>
      </c>
      <c r="F302" s="96">
        <v>1100</v>
      </c>
      <c r="G302" s="8">
        <f t="shared" si="43"/>
        <v>770</v>
      </c>
      <c r="H302" s="96">
        <v>1100</v>
      </c>
      <c r="I302" s="8"/>
    </row>
    <row r="303" spans="1:9" x14ac:dyDescent="0.25">
      <c r="A303" s="80">
        <v>293</v>
      </c>
      <c r="B303" s="80"/>
      <c r="C303" s="14" t="s">
        <v>1901</v>
      </c>
      <c r="D303" s="10" t="s">
        <v>1118</v>
      </c>
      <c r="E303" s="8">
        <f t="shared" si="53"/>
        <v>13930</v>
      </c>
      <c r="F303" s="96">
        <v>19900</v>
      </c>
      <c r="G303" s="8">
        <f t="shared" si="43"/>
        <v>13930</v>
      </c>
      <c r="H303" s="96">
        <v>19900</v>
      </c>
      <c r="I303" s="8"/>
    </row>
    <row r="304" spans="1:9" x14ac:dyDescent="0.25">
      <c r="A304" s="80">
        <v>294</v>
      </c>
      <c r="B304" s="80"/>
      <c r="C304" s="14" t="s">
        <v>1902</v>
      </c>
      <c r="D304" s="10" t="s">
        <v>1118</v>
      </c>
      <c r="E304" s="8">
        <f t="shared" si="53"/>
        <v>2800</v>
      </c>
      <c r="F304" s="96">
        <v>4000</v>
      </c>
      <c r="G304" s="8">
        <f t="shared" si="43"/>
        <v>2800</v>
      </c>
      <c r="H304" s="96">
        <v>4000</v>
      </c>
      <c r="I304" s="8"/>
    </row>
    <row r="305" spans="1:9" x14ac:dyDescent="0.25">
      <c r="A305" s="80">
        <v>295</v>
      </c>
      <c r="B305" s="80"/>
      <c r="C305" s="14" t="s">
        <v>1424</v>
      </c>
      <c r="D305" s="10" t="s">
        <v>1118</v>
      </c>
      <c r="E305" s="8">
        <f t="shared" si="53"/>
        <v>980</v>
      </c>
      <c r="F305" s="96">
        <v>1400</v>
      </c>
      <c r="G305" s="8">
        <f t="shared" si="43"/>
        <v>980</v>
      </c>
      <c r="H305" s="96">
        <v>1400</v>
      </c>
      <c r="I305" s="8"/>
    </row>
    <row r="306" spans="1:9" x14ac:dyDescent="0.25">
      <c r="A306" s="80">
        <v>296</v>
      </c>
      <c r="B306" s="80"/>
      <c r="C306" s="14" t="s">
        <v>1423</v>
      </c>
      <c r="D306" s="10" t="s">
        <v>1118</v>
      </c>
      <c r="E306" s="8">
        <f t="shared" si="53"/>
        <v>980</v>
      </c>
      <c r="F306" s="96">
        <v>1400</v>
      </c>
      <c r="G306" s="8">
        <f t="shared" ref="G306:G366" si="54">H306/100*70</f>
        <v>980</v>
      </c>
      <c r="H306" s="96">
        <v>1400</v>
      </c>
      <c r="I306" s="8"/>
    </row>
    <row r="307" spans="1:9" x14ac:dyDescent="0.25">
      <c r="A307" s="80">
        <v>297</v>
      </c>
      <c r="B307" s="80"/>
      <c r="C307" s="14" t="s">
        <v>1903</v>
      </c>
      <c r="D307" s="10" t="s">
        <v>1118</v>
      </c>
      <c r="E307" s="8">
        <f t="shared" si="53"/>
        <v>1400</v>
      </c>
      <c r="F307" s="96">
        <v>2000</v>
      </c>
      <c r="G307" s="8">
        <f t="shared" si="54"/>
        <v>1400</v>
      </c>
      <c r="H307" s="96">
        <v>2000</v>
      </c>
      <c r="I307" s="8"/>
    </row>
    <row r="308" spans="1:9" x14ac:dyDescent="0.25">
      <c r="A308" s="80">
        <v>298</v>
      </c>
      <c r="B308" s="80"/>
      <c r="C308" s="14" t="s">
        <v>1904</v>
      </c>
      <c r="D308" s="10" t="s">
        <v>1118</v>
      </c>
      <c r="E308" s="8">
        <f t="shared" si="53"/>
        <v>980</v>
      </c>
      <c r="F308" s="96">
        <v>1400</v>
      </c>
      <c r="G308" s="8">
        <f t="shared" si="54"/>
        <v>980</v>
      </c>
      <c r="H308" s="96">
        <v>1400</v>
      </c>
      <c r="I308" s="8"/>
    </row>
    <row r="309" spans="1:9" x14ac:dyDescent="0.25">
      <c r="A309" s="80">
        <v>299</v>
      </c>
      <c r="B309" s="80"/>
      <c r="C309" s="14" t="s">
        <v>1905</v>
      </c>
      <c r="D309" s="10" t="s">
        <v>1118</v>
      </c>
      <c r="E309" s="8">
        <f t="shared" si="53"/>
        <v>1400</v>
      </c>
      <c r="F309" s="97">
        <v>2000</v>
      </c>
      <c r="G309" s="8">
        <f t="shared" si="54"/>
        <v>1400</v>
      </c>
      <c r="H309" s="97">
        <v>2000</v>
      </c>
      <c r="I309" s="8"/>
    </row>
    <row r="310" spans="1:9" x14ac:dyDescent="0.25">
      <c r="A310" s="80">
        <v>300</v>
      </c>
      <c r="B310" s="80"/>
      <c r="C310" s="14" t="s">
        <v>1906</v>
      </c>
      <c r="D310" s="10" t="s">
        <v>1118</v>
      </c>
      <c r="E310" s="8">
        <f t="shared" si="53"/>
        <v>7420</v>
      </c>
      <c r="F310" s="97">
        <v>10600</v>
      </c>
      <c r="G310" s="8">
        <f t="shared" si="54"/>
        <v>7420</v>
      </c>
      <c r="H310" s="97">
        <v>10600</v>
      </c>
      <c r="I310" s="8"/>
    </row>
    <row r="311" spans="1:9" x14ac:dyDescent="0.25">
      <c r="A311" s="80">
        <v>301</v>
      </c>
      <c r="B311" s="80"/>
      <c r="C311" s="14" t="s">
        <v>1907</v>
      </c>
      <c r="D311" s="10" t="s">
        <v>1118</v>
      </c>
      <c r="E311" s="8">
        <f t="shared" si="53"/>
        <v>2800</v>
      </c>
      <c r="F311" s="96">
        <v>4000</v>
      </c>
      <c r="G311" s="8">
        <f t="shared" si="54"/>
        <v>2800</v>
      </c>
      <c r="H311" s="96">
        <v>4000</v>
      </c>
      <c r="I311" s="8"/>
    </row>
    <row r="312" spans="1:9" x14ac:dyDescent="0.25">
      <c r="A312" s="80">
        <v>302</v>
      </c>
      <c r="B312" s="80"/>
      <c r="C312" s="14" t="s">
        <v>1908</v>
      </c>
      <c r="D312" s="10" t="s">
        <v>1118</v>
      </c>
      <c r="E312" s="8">
        <f t="shared" si="53"/>
        <v>1890</v>
      </c>
      <c r="F312" s="96">
        <v>2700</v>
      </c>
      <c r="G312" s="8">
        <f t="shared" si="54"/>
        <v>1890</v>
      </c>
      <c r="H312" s="96">
        <v>2700</v>
      </c>
      <c r="I312" s="8"/>
    </row>
    <row r="313" spans="1:9" x14ac:dyDescent="0.25">
      <c r="A313" s="80">
        <v>303</v>
      </c>
      <c r="B313" s="80"/>
      <c r="C313" s="14" t="s">
        <v>1909</v>
      </c>
      <c r="D313" s="10" t="s">
        <v>1118</v>
      </c>
      <c r="E313" s="8">
        <f t="shared" si="53"/>
        <v>2800</v>
      </c>
      <c r="F313" s="96">
        <v>4000</v>
      </c>
      <c r="G313" s="8">
        <f t="shared" si="54"/>
        <v>2800</v>
      </c>
      <c r="H313" s="96">
        <v>4000</v>
      </c>
      <c r="I313" s="8"/>
    </row>
    <row r="314" spans="1:9" x14ac:dyDescent="0.25">
      <c r="A314" s="80">
        <v>304</v>
      </c>
      <c r="B314" s="80"/>
      <c r="C314" s="14" t="s">
        <v>1910</v>
      </c>
      <c r="D314" s="10" t="s">
        <v>1118</v>
      </c>
      <c r="E314" s="8">
        <f t="shared" si="53"/>
        <v>1890</v>
      </c>
      <c r="F314" s="96">
        <v>2700</v>
      </c>
      <c r="G314" s="8">
        <f t="shared" si="54"/>
        <v>1890</v>
      </c>
      <c r="H314" s="96">
        <v>2700</v>
      </c>
      <c r="I314" s="8"/>
    </row>
    <row r="315" spans="1:9" x14ac:dyDescent="0.25">
      <c r="A315" s="80">
        <v>305</v>
      </c>
      <c r="B315" s="80"/>
      <c r="C315" s="14" t="s">
        <v>1911</v>
      </c>
      <c r="D315" s="10" t="s">
        <v>1118</v>
      </c>
      <c r="E315" s="8">
        <v>10000</v>
      </c>
      <c r="F315" s="96">
        <v>4000</v>
      </c>
      <c r="G315" s="8">
        <v>10000</v>
      </c>
      <c r="H315" s="96">
        <v>4000</v>
      </c>
      <c r="I315" s="8">
        <v>10000</v>
      </c>
    </row>
    <row r="316" spans="1:9" x14ac:dyDescent="0.25">
      <c r="A316" s="80">
        <v>306</v>
      </c>
      <c r="B316" s="80"/>
      <c r="C316" s="14" t="s">
        <v>1912</v>
      </c>
      <c r="D316" s="10" t="s">
        <v>1118</v>
      </c>
      <c r="E316" s="8">
        <f t="shared" ref="E316:E328" si="55">F316/100*70</f>
        <v>1890</v>
      </c>
      <c r="F316" s="96">
        <v>2700</v>
      </c>
      <c r="G316" s="8">
        <f t="shared" si="54"/>
        <v>1890</v>
      </c>
      <c r="H316" s="96">
        <v>2700</v>
      </c>
      <c r="I316" s="8"/>
    </row>
    <row r="317" spans="1:9" x14ac:dyDescent="0.25">
      <c r="A317" s="80">
        <v>307</v>
      </c>
      <c r="B317" s="80"/>
      <c r="C317" s="99" t="s">
        <v>1913</v>
      </c>
      <c r="D317" s="10" t="s">
        <v>1118</v>
      </c>
      <c r="E317" s="8">
        <f t="shared" si="55"/>
        <v>980</v>
      </c>
      <c r="F317" s="96">
        <v>1400</v>
      </c>
      <c r="G317" s="8">
        <f t="shared" si="54"/>
        <v>980</v>
      </c>
      <c r="H317" s="96">
        <v>1400</v>
      </c>
      <c r="I317" s="8"/>
    </row>
    <row r="318" spans="1:9" x14ac:dyDescent="0.25">
      <c r="A318" s="80">
        <v>308</v>
      </c>
      <c r="B318" s="80"/>
      <c r="C318" s="99" t="s">
        <v>1914</v>
      </c>
      <c r="D318" s="10" t="s">
        <v>1118</v>
      </c>
      <c r="E318" s="8">
        <f t="shared" si="55"/>
        <v>980</v>
      </c>
      <c r="F318" s="96">
        <v>1400</v>
      </c>
      <c r="G318" s="8">
        <f t="shared" si="54"/>
        <v>980</v>
      </c>
      <c r="H318" s="96">
        <v>1400</v>
      </c>
      <c r="I318" s="8"/>
    </row>
    <row r="319" spans="1:9" ht="28.5" x14ac:dyDescent="0.25">
      <c r="A319" s="80">
        <v>309</v>
      </c>
      <c r="B319" s="80"/>
      <c r="C319" s="82" t="s">
        <v>1915</v>
      </c>
      <c r="D319" s="10" t="s">
        <v>1118</v>
      </c>
      <c r="E319" s="8">
        <f t="shared" si="55"/>
        <v>1890</v>
      </c>
      <c r="F319" s="96">
        <v>2700</v>
      </c>
      <c r="G319" s="8">
        <f t="shared" si="54"/>
        <v>1890</v>
      </c>
      <c r="H319" s="96">
        <v>2700</v>
      </c>
      <c r="I319" s="8"/>
    </row>
    <row r="320" spans="1:9" ht="28.5" x14ac:dyDescent="0.25">
      <c r="A320" s="80">
        <v>310</v>
      </c>
      <c r="B320" s="80"/>
      <c r="C320" s="82" t="s">
        <v>1916</v>
      </c>
      <c r="D320" s="10" t="s">
        <v>1118</v>
      </c>
      <c r="E320" s="8">
        <f t="shared" si="55"/>
        <v>2800</v>
      </c>
      <c r="F320" s="96">
        <v>4000</v>
      </c>
      <c r="G320" s="8">
        <f t="shared" si="54"/>
        <v>2800</v>
      </c>
      <c r="H320" s="96">
        <v>4000</v>
      </c>
      <c r="I320" s="8"/>
    </row>
    <row r="321" spans="1:9" x14ac:dyDescent="0.25">
      <c r="A321" s="80">
        <v>311</v>
      </c>
      <c r="B321" s="80"/>
      <c r="C321" s="14" t="s">
        <v>1917</v>
      </c>
      <c r="D321" s="10" t="s">
        <v>1118</v>
      </c>
      <c r="E321" s="8">
        <f t="shared" si="55"/>
        <v>7420</v>
      </c>
      <c r="F321" s="96">
        <v>10600</v>
      </c>
      <c r="G321" s="8">
        <f t="shared" si="54"/>
        <v>7420</v>
      </c>
      <c r="H321" s="96">
        <v>10600</v>
      </c>
      <c r="I321" s="8"/>
    </row>
    <row r="322" spans="1:9" x14ac:dyDescent="0.25">
      <c r="A322" s="80">
        <v>312</v>
      </c>
      <c r="B322" s="80"/>
      <c r="C322" s="14" t="s">
        <v>1918</v>
      </c>
      <c r="D322" s="10" t="s">
        <v>1118</v>
      </c>
      <c r="E322" s="8">
        <f t="shared" si="55"/>
        <v>5600</v>
      </c>
      <c r="F322" s="100">
        <v>8000</v>
      </c>
      <c r="G322" s="8">
        <f t="shared" si="54"/>
        <v>5600</v>
      </c>
      <c r="H322" s="100">
        <v>8000</v>
      </c>
      <c r="I322" s="8"/>
    </row>
    <row r="323" spans="1:9" x14ac:dyDescent="0.25">
      <c r="A323" s="80">
        <v>313</v>
      </c>
      <c r="B323" s="80"/>
      <c r="C323" s="14" t="s">
        <v>1919</v>
      </c>
      <c r="D323" s="10" t="s">
        <v>1118</v>
      </c>
      <c r="E323" s="8">
        <f t="shared" si="55"/>
        <v>980</v>
      </c>
      <c r="F323" s="97">
        <v>1400</v>
      </c>
      <c r="G323" s="8">
        <f t="shared" si="54"/>
        <v>980</v>
      </c>
      <c r="H323" s="97">
        <v>1400</v>
      </c>
      <c r="I323" s="8"/>
    </row>
    <row r="324" spans="1:9" x14ac:dyDescent="0.25">
      <c r="A324" s="80">
        <v>314</v>
      </c>
      <c r="B324" s="80"/>
      <c r="C324" s="14" t="s">
        <v>1920</v>
      </c>
      <c r="D324" s="10" t="s">
        <v>1118</v>
      </c>
      <c r="E324" s="8">
        <f t="shared" si="55"/>
        <v>770</v>
      </c>
      <c r="F324" s="97">
        <v>1100</v>
      </c>
      <c r="G324" s="8">
        <f t="shared" si="54"/>
        <v>770</v>
      </c>
      <c r="H324" s="97">
        <v>1100</v>
      </c>
      <c r="I324" s="8"/>
    </row>
    <row r="325" spans="1:9" x14ac:dyDescent="0.25">
      <c r="A325" s="80">
        <v>315</v>
      </c>
      <c r="B325" s="80"/>
      <c r="C325" s="14" t="s">
        <v>1921</v>
      </c>
      <c r="D325" s="10" t="s">
        <v>1118</v>
      </c>
      <c r="E325" s="8">
        <f t="shared" si="55"/>
        <v>560</v>
      </c>
      <c r="F325" s="97">
        <v>800</v>
      </c>
      <c r="G325" s="8">
        <f t="shared" si="54"/>
        <v>560</v>
      </c>
      <c r="H325" s="97">
        <v>800</v>
      </c>
      <c r="I325" s="8"/>
    </row>
    <row r="326" spans="1:9" x14ac:dyDescent="0.25">
      <c r="A326" s="80">
        <v>316</v>
      </c>
      <c r="B326" s="80"/>
      <c r="C326" s="14" t="s">
        <v>1922</v>
      </c>
      <c r="D326" s="10" t="s">
        <v>1118</v>
      </c>
      <c r="E326" s="8">
        <f t="shared" si="55"/>
        <v>770</v>
      </c>
      <c r="F326" s="96">
        <v>1100</v>
      </c>
      <c r="G326" s="8">
        <f t="shared" si="54"/>
        <v>770</v>
      </c>
      <c r="H326" s="96">
        <v>1100</v>
      </c>
      <c r="I326" s="8"/>
    </row>
    <row r="327" spans="1:9" x14ac:dyDescent="0.25">
      <c r="A327" s="80">
        <v>317</v>
      </c>
      <c r="B327" s="80"/>
      <c r="C327" s="14" t="s">
        <v>1923</v>
      </c>
      <c r="D327" s="10" t="s">
        <v>1118</v>
      </c>
      <c r="E327" s="8">
        <f t="shared" si="55"/>
        <v>700</v>
      </c>
      <c r="F327" s="96">
        <v>1000</v>
      </c>
      <c r="G327" s="8">
        <f t="shared" si="54"/>
        <v>700</v>
      </c>
      <c r="H327" s="96">
        <v>1000</v>
      </c>
      <c r="I327" s="8"/>
    </row>
    <row r="328" spans="1:9" ht="15" customHeight="1" x14ac:dyDescent="0.25">
      <c r="A328" s="80">
        <v>318</v>
      </c>
      <c r="C328" s="90" t="s">
        <v>1664</v>
      </c>
      <c r="D328" s="88"/>
      <c r="E328" s="8">
        <f t="shared" si="55"/>
        <v>0</v>
      </c>
      <c r="F328" s="85"/>
      <c r="G328" s="8">
        <f t="shared" si="54"/>
        <v>0</v>
      </c>
      <c r="H328" s="85"/>
      <c r="I328" s="8"/>
    </row>
    <row r="329" spans="1:9" x14ac:dyDescent="0.25">
      <c r="A329" s="80">
        <v>319</v>
      </c>
      <c r="B329" s="80"/>
      <c r="C329" s="19" t="s">
        <v>1425</v>
      </c>
      <c r="D329" s="10" t="s">
        <v>1118</v>
      </c>
      <c r="E329" s="8">
        <v>5000</v>
      </c>
      <c r="F329" s="96">
        <v>2700</v>
      </c>
      <c r="G329" s="8">
        <v>5000</v>
      </c>
      <c r="H329" s="96">
        <v>2700</v>
      </c>
      <c r="I329" s="8"/>
    </row>
    <row r="330" spans="1:9" x14ac:dyDescent="0.25">
      <c r="A330" s="80">
        <v>320</v>
      </c>
      <c r="B330" s="86"/>
      <c r="C330" s="14" t="s">
        <v>1924</v>
      </c>
      <c r="D330" s="10" t="s">
        <v>1118</v>
      </c>
      <c r="E330" s="8">
        <v>5000</v>
      </c>
      <c r="F330" s="96">
        <v>1400</v>
      </c>
      <c r="G330" s="8">
        <v>5000</v>
      </c>
      <c r="H330" s="96">
        <v>1400</v>
      </c>
      <c r="I330" s="8">
        <v>5000</v>
      </c>
    </row>
    <row r="331" spans="1:9" x14ac:dyDescent="0.25">
      <c r="A331" s="80">
        <v>321</v>
      </c>
      <c r="B331" s="80"/>
      <c r="C331" s="14" t="s">
        <v>1430</v>
      </c>
      <c r="D331" s="10" t="s">
        <v>1118</v>
      </c>
      <c r="E331" s="8">
        <f t="shared" ref="E331:E333" si="56">F331/100*70</f>
        <v>980</v>
      </c>
      <c r="F331" s="73">
        <v>1400</v>
      </c>
      <c r="G331" s="8">
        <f t="shared" si="54"/>
        <v>980</v>
      </c>
      <c r="H331" s="73">
        <v>1400</v>
      </c>
      <c r="I331" s="8"/>
    </row>
    <row r="332" spans="1:9" x14ac:dyDescent="0.25">
      <c r="A332" s="80">
        <v>322</v>
      </c>
      <c r="B332" s="86"/>
      <c r="C332" s="14" t="s">
        <v>1925</v>
      </c>
      <c r="D332" s="10" t="s">
        <v>1118</v>
      </c>
      <c r="E332" s="8">
        <f t="shared" si="56"/>
        <v>2800</v>
      </c>
      <c r="F332" s="73">
        <v>4000</v>
      </c>
      <c r="G332" s="8">
        <f t="shared" si="54"/>
        <v>2800</v>
      </c>
      <c r="H332" s="73">
        <v>4000</v>
      </c>
      <c r="I332" s="8"/>
    </row>
    <row r="333" spans="1:9" x14ac:dyDescent="0.25">
      <c r="A333" s="80">
        <v>323</v>
      </c>
      <c r="B333" s="80"/>
      <c r="C333" s="14" t="s">
        <v>723</v>
      </c>
      <c r="D333" s="10" t="s">
        <v>1118</v>
      </c>
      <c r="E333" s="8">
        <f t="shared" si="56"/>
        <v>980</v>
      </c>
      <c r="F333" s="73">
        <v>1400</v>
      </c>
      <c r="G333" s="8">
        <f t="shared" si="54"/>
        <v>980</v>
      </c>
      <c r="H333" s="73">
        <v>1400</v>
      </c>
      <c r="I333" s="8"/>
    </row>
    <row r="334" spans="1:9" x14ac:dyDescent="0.25">
      <c r="A334" s="80">
        <v>324</v>
      </c>
      <c r="B334" s="86"/>
      <c r="C334" s="14" t="s">
        <v>1432</v>
      </c>
      <c r="D334" s="10" t="s">
        <v>1118</v>
      </c>
      <c r="E334" s="8">
        <v>7000</v>
      </c>
      <c r="F334" s="73">
        <v>2700</v>
      </c>
      <c r="G334" s="8">
        <v>7000</v>
      </c>
      <c r="H334" s="73">
        <v>2700</v>
      </c>
      <c r="I334" s="8"/>
    </row>
    <row r="335" spans="1:9" x14ac:dyDescent="0.25">
      <c r="A335" s="80">
        <v>325</v>
      </c>
      <c r="B335" s="80"/>
      <c r="C335" s="14" t="s">
        <v>1433</v>
      </c>
      <c r="D335" s="10" t="s">
        <v>1118</v>
      </c>
      <c r="E335" s="8">
        <v>5000</v>
      </c>
      <c r="F335" s="73">
        <v>2000</v>
      </c>
      <c r="G335" s="8">
        <v>5000</v>
      </c>
      <c r="H335" s="73">
        <v>2000</v>
      </c>
      <c r="I335" s="8">
        <v>5000</v>
      </c>
    </row>
    <row r="336" spans="1:9" x14ac:dyDescent="0.25">
      <c r="A336" s="80">
        <v>326</v>
      </c>
      <c r="B336" s="86"/>
      <c r="C336" s="14" t="s">
        <v>727</v>
      </c>
      <c r="D336" s="10" t="s">
        <v>1118</v>
      </c>
      <c r="E336" s="8">
        <f t="shared" ref="E336" si="57">F336/100*70</f>
        <v>2800</v>
      </c>
      <c r="F336" s="73">
        <v>4000</v>
      </c>
      <c r="G336" s="8">
        <f t="shared" si="54"/>
        <v>2800</v>
      </c>
      <c r="H336" s="73">
        <v>4000</v>
      </c>
      <c r="I336" s="8"/>
    </row>
    <row r="337" spans="1:9" x14ac:dyDescent="0.25">
      <c r="A337" s="80">
        <v>327</v>
      </c>
      <c r="B337" s="80"/>
      <c r="C337" s="14" t="s">
        <v>1434</v>
      </c>
      <c r="D337" s="10" t="s">
        <v>1118</v>
      </c>
      <c r="E337" s="8">
        <v>15000</v>
      </c>
      <c r="F337" s="73">
        <v>5300</v>
      </c>
      <c r="G337" s="8">
        <v>15000</v>
      </c>
      <c r="H337" s="73">
        <v>5300</v>
      </c>
      <c r="I337" s="8">
        <v>15000</v>
      </c>
    </row>
    <row r="338" spans="1:9" x14ac:dyDescent="0.25">
      <c r="A338" s="80">
        <v>328</v>
      </c>
      <c r="B338" s="86"/>
      <c r="C338" s="101" t="s">
        <v>1926</v>
      </c>
      <c r="D338" s="10" t="s">
        <v>1118</v>
      </c>
      <c r="E338" s="8">
        <f t="shared" ref="E338:E357" si="58">F338/100*70</f>
        <v>980</v>
      </c>
      <c r="F338" s="81">
        <v>1400</v>
      </c>
      <c r="G338" s="8">
        <f t="shared" si="54"/>
        <v>980</v>
      </c>
      <c r="H338" s="81">
        <v>1400</v>
      </c>
      <c r="I338" s="8"/>
    </row>
    <row r="339" spans="1:9" x14ac:dyDescent="0.25">
      <c r="A339" s="80">
        <v>329</v>
      </c>
      <c r="B339" s="80"/>
      <c r="C339" s="14" t="s">
        <v>1437</v>
      </c>
      <c r="D339" s="10" t="s">
        <v>1118</v>
      </c>
      <c r="E339" s="8">
        <f t="shared" si="58"/>
        <v>980</v>
      </c>
      <c r="F339" s="73">
        <v>1400</v>
      </c>
      <c r="G339" s="8">
        <f t="shared" si="54"/>
        <v>980</v>
      </c>
      <c r="H339" s="73">
        <v>1400</v>
      </c>
      <c r="I339" s="8"/>
    </row>
    <row r="340" spans="1:9" x14ac:dyDescent="0.25">
      <c r="A340" s="80">
        <v>330</v>
      </c>
      <c r="B340" s="86"/>
      <c r="C340" s="14" t="s">
        <v>734</v>
      </c>
      <c r="D340" s="10" t="s">
        <v>1118</v>
      </c>
      <c r="E340" s="8">
        <f t="shared" si="58"/>
        <v>490</v>
      </c>
      <c r="F340" s="73">
        <v>700</v>
      </c>
      <c r="G340" s="8">
        <f t="shared" si="54"/>
        <v>490</v>
      </c>
      <c r="H340" s="73">
        <v>700</v>
      </c>
      <c r="I340" s="8"/>
    </row>
    <row r="341" spans="1:9" x14ac:dyDescent="0.25">
      <c r="A341" s="80">
        <v>331</v>
      </c>
      <c r="B341" s="80"/>
      <c r="C341" s="14" t="s">
        <v>1438</v>
      </c>
      <c r="D341" s="10" t="s">
        <v>1118</v>
      </c>
      <c r="E341" s="8">
        <f t="shared" si="58"/>
        <v>490</v>
      </c>
      <c r="F341" s="73">
        <v>700</v>
      </c>
      <c r="G341" s="8">
        <f t="shared" si="54"/>
        <v>490</v>
      </c>
      <c r="H341" s="73">
        <v>700</v>
      </c>
      <c r="I341" s="8"/>
    </row>
    <row r="342" spans="1:9" x14ac:dyDescent="0.25">
      <c r="A342" s="80">
        <v>332</v>
      </c>
      <c r="B342" s="86"/>
      <c r="C342" s="14" t="s">
        <v>1439</v>
      </c>
      <c r="D342" s="10" t="s">
        <v>1118</v>
      </c>
      <c r="E342" s="8">
        <f t="shared" si="58"/>
        <v>980</v>
      </c>
      <c r="F342" s="73">
        <v>1400</v>
      </c>
      <c r="G342" s="8">
        <f t="shared" si="54"/>
        <v>980</v>
      </c>
      <c r="H342" s="73">
        <v>1400</v>
      </c>
      <c r="I342" s="8"/>
    </row>
    <row r="343" spans="1:9" x14ac:dyDescent="0.25">
      <c r="A343" s="80">
        <v>333</v>
      </c>
      <c r="B343" s="80"/>
      <c r="C343" s="14" t="s">
        <v>738</v>
      </c>
      <c r="D343" s="10" t="s">
        <v>1118</v>
      </c>
      <c r="E343" s="8">
        <f t="shared" si="58"/>
        <v>490</v>
      </c>
      <c r="F343" s="73">
        <v>700</v>
      </c>
      <c r="G343" s="8">
        <f t="shared" si="54"/>
        <v>490</v>
      </c>
      <c r="H343" s="73">
        <v>700</v>
      </c>
      <c r="I343" s="8"/>
    </row>
    <row r="344" spans="1:9" x14ac:dyDescent="0.25">
      <c r="A344" s="80">
        <v>334</v>
      </c>
      <c r="B344" s="86"/>
      <c r="C344" s="14" t="s">
        <v>739</v>
      </c>
      <c r="D344" s="10" t="s">
        <v>1118</v>
      </c>
      <c r="E344" s="8">
        <f t="shared" si="58"/>
        <v>490</v>
      </c>
      <c r="F344" s="73">
        <v>700</v>
      </c>
      <c r="G344" s="8">
        <f t="shared" si="54"/>
        <v>490</v>
      </c>
      <c r="H344" s="73">
        <v>700</v>
      </c>
      <c r="I344" s="8"/>
    </row>
    <row r="345" spans="1:9" x14ac:dyDescent="0.25">
      <c r="A345" s="80">
        <v>335</v>
      </c>
      <c r="B345" s="80"/>
      <c r="C345" s="14" t="s">
        <v>1927</v>
      </c>
      <c r="D345" s="10" t="s">
        <v>1118</v>
      </c>
      <c r="E345" s="8">
        <f t="shared" si="58"/>
        <v>490</v>
      </c>
      <c r="F345" s="73">
        <v>700</v>
      </c>
      <c r="G345" s="8">
        <f t="shared" si="54"/>
        <v>490</v>
      </c>
      <c r="H345" s="73">
        <v>700</v>
      </c>
      <c r="I345" s="8"/>
    </row>
    <row r="346" spans="1:9" x14ac:dyDescent="0.25">
      <c r="A346" s="80">
        <v>336</v>
      </c>
      <c r="B346" s="86"/>
      <c r="C346" s="14" t="s">
        <v>1928</v>
      </c>
      <c r="D346" s="10" t="s">
        <v>1118</v>
      </c>
      <c r="E346" s="8">
        <f t="shared" si="58"/>
        <v>980</v>
      </c>
      <c r="F346" s="73">
        <v>1400</v>
      </c>
      <c r="G346" s="8">
        <f t="shared" si="54"/>
        <v>980</v>
      </c>
      <c r="H346" s="73">
        <v>1400</v>
      </c>
      <c r="I346" s="8"/>
    </row>
    <row r="347" spans="1:9" x14ac:dyDescent="0.25">
      <c r="A347" s="80">
        <v>337</v>
      </c>
      <c r="B347" s="80"/>
      <c r="C347" s="14" t="s">
        <v>1442</v>
      </c>
      <c r="D347" s="10" t="s">
        <v>1118</v>
      </c>
      <c r="E347" s="8">
        <f t="shared" si="58"/>
        <v>770</v>
      </c>
      <c r="F347" s="73">
        <v>1100</v>
      </c>
      <c r="G347" s="8">
        <f t="shared" si="54"/>
        <v>770</v>
      </c>
      <c r="H347" s="73">
        <v>1100</v>
      </c>
      <c r="I347" s="8"/>
    </row>
    <row r="348" spans="1:9" x14ac:dyDescent="0.25">
      <c r="A348" s="80">
        <v>338</v>
      </c>
      <c r="B348" s="86"/>
      <c r="C348" s="14" t="s">
        <v>1929</v>
      </c>
      <c r="D348" s="10" t="s">
        <v>1118</v>
      </c>
      <c r="E348" s="8">
        <f t="shared" si="58"/>
        <v>840</v>
      </c>
      <c r="F348" s="73">
        <v>1200</v>
      </c>
      <c r="G348" s="8">
        <f t="shared" si="54"/>
        <v>840</v>
      </c>
      <c r="H348" s="73">
        <v>1200</v>
      </c>
      <c r="I348" s="8"/>
    </row>
    <row r="349" spans="1:9" x14ac:dyDescent="0.25">
      <c r="A349" s="80">
        <v>339</v>
      </c>
      <c r="B349" s="80"/>
      <c r="C349" s="14" t="s">
        <v>1930</v>
      </c>
      <c r="D349" s="10" t="s">
        <v>1118</v>
      </c>
      <c r="E349" s="8">
        <f t="shared" si="58"/>
        <v>980</v>
      </c>
      <c r="F349" s="73">
        <v>1400</v>
      </c>
      <c r="G349" s="8">
        <f t="shared" si="54"/>
        <v>980</v>
      </c>
      <c r="H349" s="73">
        <v>1400</v>
      </c>
      <c r="I349" s="8"/>
    </row>
    <row r="350" spans="1:9" x14ac:dyDescent="0.25">
      <c r="A350" s="80">
        <v>340</v>
      </c>
      <c r="B350" s="86"/>
      <c r="C350" s="14" t="s">
        <v>1445</v>
      </c>
      <c r="D350" s="10" t="s">
        <v>1118</v>
      </c>
      <c r="E350" s="8">
        <f t="shared" si="58"/>
        <v>980</v>
      </c>
      <c r="F350" s="73">
        <v>1400</v>
      </c>
      <c r="G350" s="8">
        <f t="shared" si="54"/>
        <v>980</v>
      </c>
      <c r="H350" s="73">
        <v>1400</v>
      </c>
      <c r="I350" s="8"/>
    </row>
    <row r="351" spans="1:9" x14ac:dyDescent="0.25">
      <c r="A351" s="80">
        <v>341</v>
      </c>
      <c r="B351" s="80"/>
      <c r="C351" s="14" t="s">
        <v>1446</v>
      </c>
      <c r="D351" s="10" t="s">
        <v>1118</v>
      </c>
      <c r="E351" s="8">
        <f t="shared" si="58"/>
        <v>490</v>
      </c>
      <c r="F351" s="73">
        <v>700</v>
      </c>
      <c r="G351" s="8">
        <f t="shared" si="54"/>
        <v>490</v>
      </c>
      <c r="H351" s="73">
        <v>700</v>
      </c>
      <c r="I351" s="8"/>
    </row>
    <row r="352" spans="1:9" x14ac:dyDescent="0.25">
      <c r="A352" s="80">
        <v>342</v>
      </c>
      <c r="B352" s="86"/>
      <c r="C352" s="14" t="s">
        <v>1447</v>
      </c>
      <c r="D352" s="10" t="s">
        <v>1118</v>
      </c>
      <c r="E352" s="8">
        <f t="shared" si="58"/>
        <v>490</v>
      </c>
      <c r="F352" s="73">
        <v>700</v>
      </c>
      <c r="G352" s="8">
        <f t="shared" si="54"/>
        <v>490</v>
      </c>
      <c r="H352" s="73">
        <v>700</v>
      </c>
      <c r="I352" s="8"/>
    </row>
    <row r="353" spans="1:9" x14ac:dyDescent="0.25">
      <c r="A353" s="80">
        <v>343</v>
      </c>
      <c r="B353" s="80"/>
      <c r="C353" s="14" t="s">
        <v>746</v>
      </c>
      <c r="D353" s="10" t="s">
        <v>1118</v>
      </c>
      <c r="E353" s="8">
        <f t="shared" si="58"/>
        <v>490</v>
      </c>
      <c r="F353" s="73">
        <v>700</v>
      </c>
      <c r="G353" s="8">
        <f t="shared" si="54"/>
        <v>490</v>
      </c>
      <c r="H353" s="73">
        <v>700</v>
      </c>
      <c r="I353" s="8"/>
    </row>
    <row r="354" spans="1:9" x14ac:dyDescent="0.25">
      <c r="A354" s="80">
        <v>344</v>
      </c>
      <c r="B354" s="86"/>
      <c r="C354" s="14" t="s">
        <v>1931</v>
      </c>
      <c r="D354" s="10" t="s">
        <v>1118</v>
      </c>
      <c r="E354" s="8">
        <f t="shared" si="58"/>
        <v>980</v>
      </c>
      <c r="F354" s="73">
        <v>1400</v>
      </c>
      <c r="G354" s="8">
        <f t="shared" si="54"/>
        <v>980</v>
      </c>
      <c r="H354" s="73">
        <v>1400</v>
      </c>
      <c r="I354" s="8"/>
    </row>
    <row r="355" spans="1:9" x14ac:dyDescent="0.25">
      <c r="A355" s="80">
        <v>345</v>
      </c>
      <c r="B355" s="80"/>
      <c r="C355" s="14" t="s">
        <v>748</v>
      </c>
      <c r="D355" s="10" t="s">
        <v>1118</v>
      </c>
      <c r="E355" s="8">
        <f t="shared" si="58"/>
        <v>980</v>
      </c>
      <c r="F355" s="73">
        <v>1400</v>
      </c>
      <c r="G355" s="8">
        <f t="shared" si="54"/>
        <v>980</v>
      </c>
      <c r="H355" s="73">
        <v>1400</v>
      </c>
      <c r="I355" s="8"/>
    </row>
    <row r="356" spans="1:9" x14ac:dyDescent="0.25">
      <c r="A356" s="80">
        <v>346</v>
      </c>
      <c r="B356" s="86"/>
      <c r="C356" s="14" t="s">
        <v>1932</v>
      </c>
      <c r="D356" s="10" t="s">
        <v>1118</v>
      </c>
      <c r="E356" s="8">
        <f t="shared" si="58"/>
        <v>840</v>
      </c>
      <c r="F356" s="73">
        <v>1200</v>
      </c>
      <c r="G356" s="8">
        <f t="shared" si="54"/>
        <v>840</v>
      </c>
      <c r="H356" s="73">
        <v>1200</v>
      </c>
      <c r="I356" s="8"/>
    </row>
    <row r="357" spans="1:9" x14ac:dyDescent="0.25">
      <c r="A357" s="80">
        <v>347</v>
      </c>
      <c r="B357" s="80"/>
      <c r="C357" s="14" t="s">
        <v>1449</v>
      </c>
      <c r="D357" s="10" t="s">
        <v>1118</v>
      </c>
      <c r="E357" s="8">
        <f t="shared" si="58"/>
        <v>2800</v>
      </c>
      <c r="F357" s="73">
        <v>4000</v>
      </c>
      <c r="G357" s="8">
        <f t="shared" si="54"/>
        <v>2800</v>
      </c>
      <c r="H357" s="73">
        <v>4000</v>
      </c>
      <c r="I357" s="8"/>
    </row>
    <row r="358" spans="1:9" x14ac:dyDescent="0.25">
      <c r="A358" s="80">
        <v>348</v>
      </c>
      <c r="B358" s="86"/>
      <c r="C358" s="14" t="s">
        <v>1450</v>
      </c>
      <c r="D358" s="10" t="s">
        <v>1118</v>
      </c>
      <c r="E358" s="8">
        <v>7000</v>
      </c>
      <c r="F358" s="73">
        <v>700</v>
      </c>
      <c r="G358" s="8">
        <v>7000</v>
      </c>
      <c r="H358" s="73">
        <v>700</v>
      </c>
      <c r="I358" s="8">
        <v>7000</v>
      </c>
    </row>
    <row r="359" spans="1:9" x14ac:dyDescent="0.25">
      <c r="A359" s="80">
        <v>349</v>
      </c>
      <c r="B359" s="80"/>
      <c r="C359" s="14" t="s">
        <v>754</v>
      </c>
      <c r="D359" s="10" t="s">
        <v>1118</v>
      </c>
      <c r="E359" s="8">
        <f t="shared" ref="E359:E366" si="59">F359/100*70</f>
        <v>490</v>
      </c>
      <c r="F359" s="73">
        <v>700</v>
      </c>
      <c r="G359" s="8">
        <f t="shared" si="54"/>
        <v>490</v>
      </c>
      <c r="H359" s="73">
        <v>700</v>
      </c>
      <c r="I359" s="8"/>
    </row>
    <row r="360" spans="1:9" x14ac:dyDescent="0.25">
      <c r="A360" s="80">
        <v>350</v>
      </c>
      <c r="B360" s="86"/>
      <c r="C360" s="14" t="s">
        <v>1452</v>
      </c>
      <c r="D360" s="10" t="s">
        <v>1118</v>
      </c>
      <c r="E360" s="8">
        <f t="shared" si="59"/>
        <v>2100</v>
      </c>
      <c r="F360" s="73">
        <v>3000</v>
      </c>
      <c r="G360" s="8">
        <f t="shared" si="54"/>
        <v>2100</v>
      </c>
      <c r="H360" s="73">
        <v>3000</v>
      </c>
      <c r="I360" s="8"/>
    </row>
    <row r="361" spans="1:9" x14ac:dyDescent="0.25">
      <c r="A361" s="80">
        <v>351</v>
      </c>
      <c r="B361" s="80"/>
      <c r="C361" s="14" t="s">
        <v>1453</v>
      </c>
      <c r="D361" s="10" t="s">
        <v>1118</v>
      </c>
      <c r="E361" s="8">
        <f t="shared" si="59"/>
        <v>23240</v>
      </c>
      <c r="F361" s="73">
        <v>33200</v>
      </c>
      <c r="G361" s="8">
        <f t="shared" si="54"/>
        <v>23240</v>
      </c>
      <c r="H361" s="73">
        <v>33200</v>
      </c>
      <c r="I361" s="8"/>
    </row>
    <row r="362" spans="1:9" x14ac:dyDescent="0.25">
      <c r="A362" s="80">
        <v>352</v>
      </c>
      <c r="B362" s="86"/>
      <c r="C362" s="14" t="s">
        <v>1454</v>
      </c>
      <c r="D362" s="10" t="s">
        <v>1118</v>
      </c>
      <c r="E362" s="8">
        <f t="shared" si="59"/>
        <v>4690</v>
      </c>
      <c r="F362" s="73">
        <v>6700</v>
      </c>
      <c r="G362" s="8">
        <f t="shared" si="54"/>
        <v>4690</v>
      </c>
      <c r="H362" s="73">
        <v>6700</v>
      </c>
      <c r="I362" s="8"/>
    </row>
    <row r="363" spans="1:9" x14ac:dyDescent="0.25">
      <c r="A363" s="80">
        <v>353</v>
      </c>
      <c r="B363" s="80"/>
      <c r="C363" s="14" t="s">
        <v>1455</v>
      </c>
      <c r="D363" s="10" t="s">
        <v>1118</v>
      </c>
      <c r="E363" s="8">
        <f t="shared" si="59"/>
        <v>3710</v>
      </c>
      <c r="F363" s="73">
        <v>5300</v>
      </c>
      <c r="G363" s="8">
        <f t="shared" si="54"/>
        <v>3710</v>
      </c>
      <c r="H363" s="73">
        <v>5300</v>
      </c>
      <c r="I363" s="8"/>
    </row>
    <row r="364" spans="1:9" x14ac:dyDescent="0.25">
      <c r="A364" s="80">
        <v>354</v>
      </c>
      <c r="B364" s="86"/>
      <c r="C364" s="14" t="s">
        <v>1457</v>
      </c>
      <c r="D364" s="10" t="s">
        <v>1118</v>
      </c>
      <c r="E364" s="8">
        <f t="shared" si="59"/>
        <v>3710</v>
      </c>
      <c r="F364" s="73">
        <v>5300</v>
      </c>
      <c r="G364" s="8">
        <f t="shared" si="54"/>
        <v>3710</v>
      </c>
      <c r="H364" s="73">
        <v>5300</v>
      </c>
      <c r="I364" s="8"/>
    </row>
    <row r="365" spans="1:9" x14ac:dyDescent="0.25">
      <c r="A365" s="80">
        <v>355</v>
      </c>
      <c r="B365" s="80"/>
      <c r="C365" s="69" t="s">
        <v>1933</v>
      </c>
      <c r="D365" s="10" t="s">
        <v>1118</v>
      </c>
      <c r="E365" s="8">
        <f t="shared" si="59"/>
        <v>420</v>
      </c>
      <c r="F365" s="102">
        <v>600</v>
      </c>
      <c r="G365" s="8">
        <f t="shared" si="54"/>
        <v>420</v>
      </c>
      <c r="H365" s="102">
        <v>600</v>
      </c>
      <c r="I365" s="8"/>
    </row>
    <row r="366" spans="1:9" x14ac:dyDescent="0.25">
      <c r="A366" s="80">
        <v>356</v>
      </c>
      <c r="B366" s="86"/>
      <c r="C366" s="69" t="s">
        <v>1934</v>
      </c>
      <c r="D366" s="10" t="s">
        <v>1118</v>
      </c>
      <c r="E366" s="8">
        <f t="shared" si="59"/>
        <v>2800</v>
      </c>
      <c r="F366" s="102">
        <v>4000</v>
      </c>
      <c r="G366" s="8">
        <f t="shared" si="54"/>
        <v>2800</v>
      </c>
      <c r="H366" s="102">
        <v>4000</v>
      </c>
      <c r="I366" s="8"/>
    </row>
    <row r="367" spans="1:9" x14ac:dyDescent="0.25">
      <c r="A367" s="80">
        <v>357</v>
      </c>
      <c r="B367" s="80"/>
      <c r="C367" s="69" t="s">
        <v>1665</v>
      </c>
      <c r="D367" s="10" t="s">
        <v>1118</v>
      </c>
      <c r="E367" s="8">
        <v>5000</v>
      </c>
      <c r="F367" s="102">
        <v>5300</v>
      </c>
      <c r="G367" s="8">
        <v>5000</v>
      </c>
      <c r="H367" s="102">
        <v>5300</v>
      </c>
      <c r="I367" s="8">
        <v>5000</v>
      </c>
    </row>
    <row r="368" spans="1:9" x14ac:dyDescent="0.25">
      <c r="A368" s="80">
        <v>358</v>
      </c>
      <c r="B368" s="86"/>
      <c r="C368" s="69" t="s">
        <v>1666</v>
      </c>
      <c r="D368" s="10" t="s">
        <v>1118</v>
      </c>
      <c r="E368" s="8">
        <v>1000</v>
      </c>
      <c r="F368" s="102">
        <v>1400</v>
      </c>
      <c r="G368" s="8">
        <v>1000</v>
      </c>
      <c r="H368" s="102">
        <v>1400</v>
      </c>
      <c r="I368" s="8">
        <v>1000</v>
      </c>
    </row>
    <row r="369" spans="1:9" x14ac:dyDescent="0.25">
      <c r="A369" s="80">
        <v>359</v>
      </c>
      <c r="B369" s="80"/>
      <c r="C369" s="69" t="s">
        <v>1935</v>
      </c>
      <c r="D369" s="10" t="s">
        <v>1118</v>
      </c>
      <c r="E369" s="8">
        <f t="shared" ref="E369:E370" si="60">F369/100*70</f>
        <v>980</v>
      </c>
      <c r="F369" s="102">
        <v>1400</v>
      </c>
      <c r="G369" s="8">
        <f t="shared" ref="G369:G431" si="61">H369/100*70</f>
        <v>980</v>
      </c>
      <c r="H369" s="102">
        <v>1400</v>
      </c>
      <c r="I369" s="8"/>
    </row>
    <row r="370" spans="1:9" x14ac:dyDescent="0.25">
      <c r="A370" s="80">
        <v>360</v>
      </c>
      <c r="B370" s="86"/>
      <c r="C370" s="69" t="s">
        <v>1936</v>
      </c>
      <c r="D370" s="10" t="s">
        <v>1118</v>
      </c>
      <c r="E370" s="8">
        <f t="shared" si="60"/>
        <v>980</v>
      </c>
      <c r="F370" s="102">
        <v>1400</v>
      </c>
      <c r="G370" s="8">
        <f t="shared" si="61"/>
        <v>980</v>
      </c>
      <c r="H370" s="102">
        <v>1400</v>
      </c>
      <c r="I370" s="8"/>
    </row>
    <row r="371" spans="1:9" x14ac:dyDescent="0.25">
      <c r="A371" s="80">
        <v>361</v>
      </c>
      <c r="B371" s="80"/>
      <c r="C371" s="69" t="s">
        <v>1937</v>
      </c>
      <c r="D371" s="10" t="s">
        <v>1118</v>
      </c>
      <c r="E371" s="8">
        <v>1000</v>
      </c>
      <c r="F371" s="102">
        <v>1400</v>
      </c>
      <c r="G371" s="8">
        <v>1000</v>
      </c>
      <c r="H371" s="102">
        <v>1400</v>
      </c>
      <c r="I371" s="8">
        <v>1000</v>
      </c>
    </row>
    <row r="372" spans="1:9" x14ac:dyDescent="0.25">
      <c r="A372" s="80">
        <v>362</v>
      </c>
      <c r="B372" s="86"/>
      <c r="C372" s="69" t="s">
        <v>1667</v>
      </c>
      <c r="D372" s="10" t="s">
        <v>1118</v>
      </c>
      <c r="E372" s="8">
        <v>1000</v>
      </c>
      <c r="F372" s="102">
        <v>700</v>
      </c>
      <c r="G372" s="8">
        <v>1000</v>
      </c>
      <c r="H372" s="102">
        <v>700</v>
      </c>
      <c r="I372" s="8">
        <v>1000</v>
      </c>
    </row>
    <row r="373" spans="1:9" x14ac:dyDescent="0.25">
      <c r="A373" s="80">
        <v>363</v>
      </c>
      <c r="B373" s="80"/>
      <c r="C373" s="69" t="s">
        <v>1668</v>
      </c>
      <c r="D373" s="10" t="s">
        <v>1118</v>
      </c>
      <c r="E373" s="8">
        <v>1000</v>
      </c>
      <c r="F373" s="102">
        <v>1400</v>
      </c>
      <c r="G373" s="8">
        <v>1000</v>
      </c>
      <c r="H373" s="102">
        <v>1400</v>
      </c>
      <c r="I373" s="8">
        <v>1000</v>
      </c>
    </row>
    <row r="374" spans="1:9" x14ac:dyDescent="0.25">
      <c r="A374" s="80">
        <v>364</v>
      </c>
      <c r="B374" s="86"/>
      <c r="C374" s="69" t="s">
        <v>1938</v>
      </c>
      <c r="D374" s="10" t="s">
        <v>1118</v>
      </c>
      <c r="E374" s="8">
        <v>1000</v>
      </c>
      <c r="F374" s="102">
        <v>1400</v>
      </c>
      <c r="G374" s="8">
        <v>1000</v>
      </c>
      <c r="H374" s="102">
        <v>1400</v>
      </c>
      <c r="I374" s="8">
        <v>1000</v>
      </c>
    </row>
    <row r="375" spans="1:9" ht="15" customHeight="1" x14ac:dyDescent="0.25">
      <c r="A375" s="80">
        <v>365</v>
      </c>
      <c r="C375" s="90" t="s">
        <v>1939</v>
      </c>
      <c r="D375" s="88"/>
      <c r="E375" s="8">
        <f t="shared" ref="E375:E382" si="62">F375/100*70</f>
        <v>0</v>
      </c>
      <c r="F375" s="85"/>
      <c r="G375" s="8">
        <f t="shared" si="61"/>
        <v>0</v>
      </c>
      <c r="H375" s="85"/>
      <c r="I375" s="8"/>
    </row>
    <row r="376" spans="1:9" x14ac:dyDescent="0.25">
      <c r="A376" s="80">
        <v>366</v>
      </c>
      <c r="B376" s="80"/>
      <c r="C376" s="14" t="s">
        <v>1940</v>
      </c>
      <c r="D376" s="10" t="s">
        <v>1118</v>
      </c>
      <c r="E376" s="8">
        <f t="shared" si="62"/>
        <v>1484</v>
      </c>
      <c r="F376" s="73">
        <v>2120</v>
      </c>
      <c r="G376" s="8">
        <f t="shared" si="61"/>
        <v>1484</v>
      </c>
      <c r="H376" s="73">
        <v>2120</v>
      </c>
      <c r="I376" s="8"/>
    </row>
    <row r="377" spans="1:9" x14ac:dyDescent="0.25">
      <c r="A377" s="80">
        <v>367</v>
      </c>
      <c r="B377" s="86"/>
      <c r="C377" s="14" t="s">
        <v>1941</v>
      </c>
      <c r="D377" s="10" t="s">
        <v>1118</v>
      </c>
      <c r="E377" s="8">
        <f t="shared" si="62"/>
        <v>1113</v>
      </c>
      <c r="F377" s="73">
        <v>1590</v>
      </c>
      <c r="G377" s="8">
        <f t="shared" si="61"/>
        <v>1113</v>
      </c>
      <c r="H377" s="73">
        <v>1590</v>
      </c>
      <c r="I377" s="8"/>
    </row>
    <row r="378" spans="1:9" ht="42.75" x14ac:dyDescent="0.25">
      <c r="A378" s="80">
        <v>368</v>
      </c>
      <c r="B378" s="80"/>
      <c r="C378" s="19" t="s">
        <v>1942</v>
      </c>
      <c r="D378" s="10" t="s">
        <v>1118</v>
      </c>
      <c r="E378" s="8">
        <f t="shared" si="62"/>
        <v>742</v>
      </c>
      <c r="F378" s="73">
        <v>1060</v>
      </c>
      <c r="G378" s="8">
        <f t="shared" si="61"/>
        <v>742</v>
      </c>
      <c r="H378" s="73">
        <v>1060</v>
      </c>
      <c r="I378" s="8"/>
    </row>
    <row r="379" spans="1:9" ht="42.75" x14ac:dyDescent="0.25">
      <c r="A379" s="80">
        <v>369</v>
      </c>
      <c r="B379" s="86"/>
      <c r="C379" s="19" t="s">
        <v>1943</v>
      </c>
      <c r="D379" s="10" t="s">
        <v>1118</v>
      </c>
      <c r="E379" s="8">
        <f t="shared" si="62"/>
        <v>742</v>
      </c>
      <c r="F379" s="73">
        <v>1060</v>
      </c>
      <c r="G379" s="8">
        <f t="shared" si="61"/>
        <v>742</v>
      </c>
      <c r="H379" s="73">
        <v>1060</v>
      </c>
      <c r="I379" s="8"/>
    </row>
    <row r="380" spans="1:9" x14ac:dyDescent="0.25">
      <c r="A380" s="80">
        <v>370</v>
      </c>
      <c r="B380" s="80"/>
      <c r="C380" s="19" t="s">
        <v>1944</v>
      </c>
      <c r="D380" s="10" t="s">
        <v>1118</v>
      </c>
      <c r="E380" s="8">
        <f t="shared" si="62"/>
        <v>742</v>
      </c>
      <c r="F380" s="73">
        <v>1060</v>
      </c>
      <c r="G380" s="8">
        <f t="shared" si="61"/>
        <v>742</v>
      </c>
      <c r="H380" s="73">
        <v>1060</v>
      </c>
      <c r="I380" s="8"/>
    </row>
    <row r="381" spans="1:9" x14ac:dyDescent="0.25">
      <c r="A381" s="80">
        <v>371</v>
      </c>
      <c r="B381" s="86"/>
      <c r="C381" s="19" t="s">
        <v>1945</v>
      </c>
      <c r="D381" s="10" t="s">
        <v>1118</v>
      </c>
      <c r="E381" s="8">
        <f t="shared" si="62"/>
        <v>593.6</v>
      </c>
      <c r="F381" s="73">
        <v>848</v>
      </c>
      <c r="G381" s="8">
        <f t="shared" si="61"/>
        <v>593.6</v>
      </c>
      <c r="H381" s="73">
        <v>848</v>
      </c>
      <c r="I381" s="8"/>
    </row>
    <row r="382" spans="1:9" ht="15" customHeight="1" x14ac:dyDescent="0.25">
      <c r="A382" s="80">
        <v>372</v>
      </c>
      <c r="C382" s="90" t="s">
        <v>1946</v>
      </c>
      <c r="D382" s="88"/>
      <c r="E382" s="8">
        <f t="shared" si="62"/>
        <v>0</v>
      </c>
      <c r="F382" s="85"/>
      <c r="G382" s="8">
        <f t="shared" si="61"/>
        <v>0</v>
      </c>
      <c r="H382" s="85"/>
      <c r="I382" s="8"/>
    </row>
    <row r="383" spans="1:9" x14ac:dyDescent="0.25">
      <c r="A383" s="80">
        <v>373</v>
      </c>
      <c r="B383" s="86"/>
      <c r="C383" s="14" t="s">
        <v>1466</v>
      </c>
      <c r="D383" s="10" t="s">
        <v>1118</v>
      </c>
      <c r="E383" s="8">
        <v>35000</v>
      </c>
      <c r="F383" s="102">
        <v>21200</v>
      </c>
      <c r="G383" s="8">
        <v>35000</v>
      </c>
      <c r="H383" s="102">
        <v>21200</v>
      </c>
      <c r="I383" s="8"/>
    </row>
    <row r="384" spans="1:9" x14ac:dyDescent="0.25">
      <c r="A384" s="80">
        <v>374</v>
      </c>
      <c r="B384" s="80"/>
      <c r="C384" s="14" t="s">
        <v>1467</v>
      </c>
      <c r="D384" s="10" t="s">
        <v>1118</v>
      </c>
      <c r="E384" s="8">
        <f t="shared" ref="E384:E386" si="63">F384/100*70</f>
        <v>109200</v>
      </c>
      <c r="F384" s="102">
        <v>156000</v>
      </c>
      <c r="G384" s="8">
        <f t="shared" si="61"/>
        <v>109200</v>
      </c>
      <c r="H384" s="102">
        <v>156000</v>
      </c>
      <c r="I384" s="8"/>
    </row>
    <row r="385" spans="1:9" x14ac:dyDescent="0.25">
      <c r="A385" s="80">
        <v>375</v>
      </c>
      <c r="B385" s="86"/>
      <c r="C385" s="14" t="s">
        <v>1947</v>
      </c>
      <c r="D385" s="10" t="s">
        <v>1118</v>
      </c>
      <c r="E385" s="8">
        <f t="shared" si="63"/>
        <v>29680</v>
      </c>
      <c r="F385" s="102">
        <v>42400</v>
      </c>
      <c r="G385" s="8">
        <f t="shared" si="61"/>
        <v>29680</v>
      </c>
      <c r="H385" s="102">
        <v>42400</v>
      </c>
      <c r="I385" s="8"/>
    </row>
    <row r="386" spans="1:9" x14ac:dyDescent="0.25">
      <c r="A386" s="80">
        <v>376</v>
      </c>
      <c r="B386" s="80"/>
      <c r="C386" s="14" t="s">
        <v>1469</v>
      </c>
      <c r="D386" s="10" t="s">
        <v>1118</v>
      </c>
      <c r="E386" s="8">
        <f t="shared" si="63"/>
        <v>3710</v>
      </c>
      <c r="F386" s="102">
        <v>5300</v>
      </c>
      <c r="G386" s="8">
        <f t="shared" si="61"/>
        <v>3710</v>
      </c>
      <c r="H386" s="102">
        <v>5300</v>
      </c>
      <c r="I386" s="8"/>
    </row>
    <row r="387" spans="1:9" x14ac:dyDescent="0.25">
      <c r="A387" s="80">
        <v>377</v>
      </c>
      <c r="B387" s="86"/>
      <c r="C387" s="14" t="s">
        <v>1948</v>
      </c>
      <c r="D387" s="10" t="s">
        <v>1118</v>
      </c>
      <c r="E387" s="8">
        <v>5000</v>
      </c>
      <c r="F387" s="102">
        <v>4240</v>
      </c>
      <c r="G387" s="8">
        <v>5000</v>
      </c>
      <c r="H387" s="102">
        <v>4240</v>
      </c>
      <c r="I387" s="8">
        <v>5000</v>
      </c>
    </row>
    <row r="388" spans="1:9" x14ac:dyDescent="0.25">
      <c r="A388" s="80">
        <v>378</v>
      </c>
      <c r="B388" s="80"/>
      <c r="C388" s="14" t="s">
        <v>1949</v>
      </c>
      <c r="D388" s="10" t="s">
        <v>1118</v>
      </c>
      <c r="E388" s="8">
        <f t="shared" ref="E388:E400" si="64">F388/100*70</f>
        <v>2968</v>
      </c>
      <c r="F388" s="102">
        <v>4240</v>
      </c>
      <c r="G388" s="8">
        <f t="shared" si="61"/>
        <v>2968</v>
      </c>
      <c r="H388" s="102">
        <v>4240</v>
      </c>
      <c r="I388" s="8"/>
    </row>
    <row r="389" spans="1:9" x14ac:dyDescent="0.25">
      <c r="A389" s="80">
        <v>379</v>
      </c>
      <c r="B389" s="86"/>
      <c r="C389" s="14" t="s">
        <v>1950</v>
      </c>
      <c r="D389" s="10" t="s">
        <v>1118</v>
      </c>
      <c r="E389" s="8">
        <f t="shared" si="64"/>
        <v>742</v>
      </c>
      <c r="F389" s="102">
        <v>1060</v>
      </c>
      <c r="G389" s="8">
        <f t="shared" si="61"/>
        <v>742</v>
      </c>
      <c r="H389" s="102">
        <v>1060</v>
      </c>
      <c r="I389" s="8"/>
    </row>
    <row r="390" spans="1:9" x14ac:dyDescent="0.25">
      <c r="A390" s="80">
        <v>380</v>
      </c>
      <c r="B390" s="80"/>
      <c r="C390" s="103" t="s">
        <v>1951</v>
      </c>
      <c r="D390" s="10" t="s">
        <v>1118</v>
      </c>
      <c r="E390" s="8">
        <f t="shared" si="64"/>
        <v>3710</v>
      </c>
      <c r="F390" s="102">
        <v>5300</v>
      </c>
      <c r="G390" s="8">
        <f t="shared" si="61"/>
        <v>3710</v>
      </c>
      <c r="H390" s="102">
        <v>5300</v>
      </c>
      <c r="I390" s="8"/>
    </row>
    <row r="391" spans="1:9" x14ac:dyDescent="0.25">
      <c r="A391" s="80">
        <v>381</v>
      </c>
      <c r="B391" s="86"/>
      <c r="C391" s="103" t="s">
        <v>1952</v>
      </c>
      <c r="D391" s="10" t="s">
        <v>1118</v>
      </c>
      <c r="E391" s="8">
        <f t="shared" si="64"/>
        <v>1484</v>
      </c>
      <c r="F391" s="102">
        <v>2120</v>
      </c>
      <c r="G391" s="8">
        <f t="shared" si="61"/>
        <v>1484</v>
      </c>
      <c r="H391" s="102">
        <v>2120</v>
      </c>
      <c r="I391" s="8"/>
    </row>
    <row r="392" spans="1:9" x14ac:dyDescent="0.25">
      <c r="A392" s="80">
        <v>382</v>
      </c>
      <c r="B392" s="80"/>
      <c r="C392" s="14" t="s">
        <v>1474</v>
      </c>
      <c r="D392" s="10" t="s">
        <v>1118</v>
      </c>
      <c r="E392" s="8">
        <f t="shared" si="64"/>
        <v>742</v>
      </c>
      <c r="F392" s="102">
        <v>1060</v>
      </c>
      <c r="G392" s="8">
        <f t="shared" si="61"/>
        <v>742</v>
      </c>
      <c r="H392" s="102">
        <v>1060</v>
      </c>
      <c r="I392" s="8"/>
    </row>
    <row r="393" spans="1:9" x14ac:dyDescent="0.25">
      <c r="A393" s="80">
        <v>383</v>
      </c>
      <c r="B393" s="86"/>
      <c r="C393" s="14" t="s">
        <v>1476</v>
      </c>
      <c r="D393" s="10" t="s">
        <v>1118</v>
      </c>
      <c r="E393" s="8">
        <f t="shared" si="64"/>
        <v>1113</v>
      </c>
      <c r="F393" s="102">
        <v>1590</v>
      </c>
      <c r="G393" s="8">
        <f t="shared" si="61"/>
        <v>1113</v>
      </c>
      <c r="H393" s="102">
        <v>1590</v>
      </c>
      <c r="I393" s="8"/>
    </row>
    <row r="394" spans="1:9" x14ac:dyDescent="0.25">
      <c r="A394" s="80">
        <v>384</v>
      </c>
      <c r="B394" s="80"/>
      <c r="C394" s="14" t="s">
        <v>1477</v>
      </c>
      <c r="D394" s="10" t="s">
        <v>1118</v>
      </c>
      <c r="E394" s="8">
        <f t="shared" si="64"/>
        <v>742</v>
      </c>
      <c r="F394" s="102">
        <v>1060</v>
      </c>
      <c r="G394" s="8">
        <f t="shared" si="61"/>
        <v>742</v>
      </c>
      <c r="H394" s="102">
        <v>1060</v>
      </c>
      <c r="I394" s="8"/>
    </row>
    <row r="395" spans="1:9" x14ac:dyDescent="0.25">
      <c r="A395" s="80">
        <v>385</v>
      </c>
      <c r="B395" s="86"/>
      <c r="C395" s="14" t="s">
        <v>1478</v>
      </c>
      <c r="D395" s="10" t="s">
        <v>1118</v>
      </c>
      <c r="E395" s="8">
        <f t="shared" si="64"/>
        <v>742</v>
      </c>
      <c r="F395" s="102">
        <v>1060</v>
      </c>
      <c r="G395" s="8">
        <f t="shared" si="61"/>
        <v>742</v>
      </c>
      <c r="H395" s="102">
        <v>1060</v>
      </c>
      <c r="I395" s="8"/>
    </row>
    <row r="396" spans="1:9" x14ac:dyDescent="0.25">
      <c r="A396" s="80">
        <v>386</v>
      </c>
      <c r="B396" s="80"/>
      <c r="C396" s="14" t="s">
        <v>1479</v>
      </c>
      <c r="D396" s="10" t="s">
        <v>1118</v>
      </c>
      <c r="E396" s="8">
        <f t="shared" si="64"/>
        <v>371</v>
      </c>
      <c r="F396" s="102">
        <v>530</v>
      </c>
      <c r="G396" s="8">
        <f t="shared" si="61"/>
        <v>371</v>
      </c>
      <c r="H396" s="102">
        <v>530</v>
      </c>
      <c r="I396" s="8"/>
    </row>
    <row r="397" spans="1:9" x14ac:dyDescent="0.25">
      <c r="A397" s="80">
        <v>387</v>
      </c>
      <c r="B397" s="86"/>
      <c r="C397" s="14" t="s">
        <v>1953</v>
      </c>
      <c r="D397" s="10" t="s">
        <v>1118</v>
      </c>
      <c r="E397" s="8">
        <f t="shared" si="64"/>
        <v>371</v>
      </c>
      <c r="F397" s="73">
        <v>530</v>
      </c>
      <c r="G397" s="8">
        <f t="shared" si="61"/>
        <v>371</v>
      </c>
      <c r="H397" s="73">
        <v>530</v>
      </c>
      <c r="I397" s="8"/>
    </row>
    <row r="398" spans="1:9" x14ac:dyDescent="0.25">
      <c r="A398" s="80">
        <v>388</v>
      </c>
      <c r="B398" s="80"/>
      <c r="C398" s="14" t="s">
        <v>1954</v>
      </c>
      <c r="D398" s="10" t="s">
        <v>1118</v>
      </c>
      <c r="E398" s="8">
        <f t="shared" si="64"/>
        <v>371</v>
      </c>
      <c r="F398" s="73">
        <v>530</v>
      </c>
      <c r="G398" s="8">
        <f t="shared" si="61"/>
        <v>371</v>
      </c>
      <c r="H398" s="73">
        <v>530</v>
      </c>
      <c r="I398" s="8"/>
    </row>
    <row r="399" spans="1:9" x14ac:dyDescent="0.25">
      <c r="A399" s="80">
        <v>389</v>
      </c>
      <c r="B399" s="86"/>
      <c r="C399" s="14" t="s">
        <v>1484</v>
      </c>
      <c r="D399" s="10" t="s">
        <v>1118</v>
      </c>
      <c r="E399" s="8">
        <f t="shared" si="64"/>
        <v>1484</v>
      </c>
      <c r="F399" s="73">
        <v>2120</v>
      </c>
      <c r="G399" s="8">
        <f t="shared" si="61"/>
        <v>1484</v>
      </c>
      <c r="H399" s="73">
        <v>2120</v>
      </c>
      <c r="I399" s="8"/>
    </row>
    <row r="400" spans="1:9" x14ac:dyDescent="0.25">
      <c r="A400" s="80">
        <v>390</v>
      </c>
      <c r="B400" s="80"/>
      <c r="C400" s="14" t="s">
        <v>1485</v>
      </c>
      <c r="D400" s="10" t="s">
        <v>1118</v>
      </c>
      <c r="E400" s="8">
        <f t="shared" si="64"/>
        <v>2226</v>
      </c>
      <c r="F400" s="73">
        <v>3180</v>
      </c>
      <c r="G400" s="8">
        <f t="shared" si="61"/>
        <v>2226</v>
      </c>
      <c r="H400" s="73">
        <v>3180</v>
      </c>
      <c r="I400" s="8"/>
    </row>
    <row r="401" spans="1:9" x14ac:dyDescent="0.25">
      <c r="A401" s="80">
        <v>391</v>
      </c>
      <c r="B401" s="86"/>
      <c r="C401" s="14" t="s">
        <v>788</v>
      </c>
      <c r="D401" s="10" t="s">
        <v>1118</v>
      </c>
      <c r="E401" s="8">
        <v>2000</v>
      </c>
      <c r="F401" s="73">
        <v>1060</v>
      </c>
      <c r="G401" s="8">
        <v>2000</v>
      </c>
      <c r="H401" s="73">
        <v>1060</v>
      </c>
      <c r="I401" s="8">
        <v>2000</v>
      </c>
    </row>
    <row r="402" spans="1:9" x14ac:dyDescent="0.25">
      <c r="A402" s="80">
        <v>392</v>
      </c>
      <c r="B402" s="80"/>
      <c r="C402" s="14" t="s">
        <v>1486</v>
      </c>
      <c r="D402" s="10" t="s">
        <v>1118</v>
      </c>
      <c r="E402" s="8">
        <v>2000</v>
      </c>
      <c r="F402" s="73">
        <v>1060</v>
      </c>
      <c r="G402" s="8">
        <v>2000</v>
      </c>
      <c r="H402" s="73">
        <v>1060</v>
      </c>
      <c r="I402" s="8">
        <v>2000</v>
      </c>
    </row>
    <row r="403" spans="1:9" ht="15.75" customHeight="1" x14ac:dyDescent="0.25">
      <c r="A403" s="80">
        <v>393</v>
      </c>
      <c r="C403" s="104" t="s">
        <v>1955</v>
      </c>
      <c r="D403" s="105"/>
      <c r="E403" s="8">
        <f t="shared" ref="E403" si="65">F403/100*70</f>
        <v>0</v>
      </c>
      <c r="F403" s="106"/>
      <c r="G403" s="8">
        <f t="shared" si="61"/>
        <v>0</v>
      </c>
      <c r="H403" s="106"/>
      <c r="I403" s="8"/>
    </row>
    <row r="404" spans="1:9" x14ac:dyDescent="0.25">
      <c r="A404" s="80">
        <v>394</v>
      </c>
      <c r="B404" s="86"/>
      <c r="C404" s="14" t="s">
        <v>1956</v>
      </c>
      <c r="D404" s="10" t="s">
        <v>1118</v>
      </c>
      <c r="E404" s="8">
        <v>10000</v>
      </c>
      <c r="F404" s="73">
        <v>8480</v>
      </c>
      <c r="G404" s="8">
        <v>10000</v>
      </c>
      <c r="H404" s="73">
        <v>8480</v>
      </c>
      <c r="I404" s="8">
        <v>10000</v>
      </c>
    </row>
    <row r="405" spans="1:9" x14ac:dyDescent="0.25">
      <c r="A405" s="80">
        <v>395</v>
      </c>
      <c r="B405" s="80"/>
      <c r="C405" s="14" t="s">
        <v>1957</v>
      </c>
      <c r="D405" s="10" t="s">
        <v>1118</v>
      </c>
      <c r="E405" s="8">
        <v>10000</v>
      </c>
      <c r="F405" s="73">
        <v>4240</v>
      </c>
      <c r="G405" s="8">
        <v>10000</v>
      </c>
      <c r="H405" s="73">
        <v>4240</v>
      </c>
      <c r="I405" s="8">
        <v>10000</v>
      </c>
    </row>
    <row r="406" spans="1:9" ht="15" customHeight="1" x14ac:dyDescent="0.25">
      <c r="A406" s="80">
        <v>396</v>
      </c>
      <c r="B406" s="105"/>
      <c r="C406" s="104" t="s">
        <v>1958</v>
      </c>
      <c r="D406" s="105"/>
      <c r="E406" s="8">
        <f t="shared" ref="E406" si="66">F406/100*70</f>
        <v>0</v>
      </c>
      <c r="F406" s="106"/>
      <c r="G406" s="8">
        <f t="shared" si="61"/>
        <v>0</v>
      </c>
      <c r="H406" s="106"/>
      <c r="I406" s="8"/>
    </row>
    <row r="407" spans="1:9" x14ac:dyDescent="0.25">
      <c r="A407" s="80">
        <v>397</v>
      </c>
      <c r="B407" s="86"/>
      <c r="C407" s="89" t="s">
        <v>1959</v>
      </c>
      <c r="D407" s="10" t="s">
        <v>1118</v>
      </c>
      <c r="E407" s="8">
        <v>10000</v>
      </c>
      <c r="F407" s="73">
        <v>7420</v>
      </c>
      <c r="G407" s="8">
        <v>10000</v>
      </c>
      <c r="H407" s="73">
        <v>7420</v>
      </c>
      <c r="I407" s="8">
        <v>10000</v>
      </c>
    </row>
    <row r="408" spans="1:9" x14ac:dyDescent="0.25">
      <c r="A408" s="80">
        <v>398</v>
      </c>
      <c r="B408" s="80"/>
      <c r="C408" s="89" t="s">
        <v>1960</v>
      </c>
      <c r="D408" s="10" t="s">
        <v>1118</v>
      </c>
      <c r="E408" s="8">
        <v>10000</v>
      </c>
      <c r="F408" s="73">
        <v>5300</v>
      </c>
      <c r="G408" s="8">
        <v>10000</v>
      </c>
      <c r="H408" s="73">
        <v>5300</v>
      </c>
      <c r="I408" s="8">
        <v>10000</v>
      </c>
    </row>
    <row r="409" spans="1:9" ht="15" customHeight="1" x14ac:dyDescent="0.25">
      <c r="A409" s="80">
        <v>399</v>
      </c>
      <c r="C409" s="104" t="s">
        <v>1961</v>
      </c>
      <c r="D409" s="105"/>
      <c r="E409" s="8">
        <f t="shared" ref="E409" si="67">F409/100*70</f>
        <v>0</v>
      </c>
      <c r="F409" s="105"/>
      <c r="G409" s="8">
        <f t="shared" si="61"/>
        <v>0</v>
      </c>
      <c r="H409" s="105"/>
      <c r="I409" s="8"/>
    </row>
    <row r="410" spans="1:9" x14ac:dyDescent="0.25">
      <c r="A410" s="80">
        <v>400</v>
      </c>
      <c r="B410" s="86"/>
      <c r="C410" s="14" t="s">
        <v>1962</v>
      </c>
      <c r="D410" s="10" t="s">
        <v>1118</v>
      </c>
      <c r="E410" s="8">
        <v>10000</v>
      </c>
      <c r="F410" s="73">
        <v>5300</v>
      </c>
      <c r="G410" s="8">
        <v>10000</v>
      </c>
      <c r="H410" s="73">
        <v>5300</v>
      </c>
      <c r="I410" s="8">
        <v>10000</v>
      </c>
    </row>
    <row r="411" spans="1:9" x14ac:dyDescent="0.25">
      <c r="A411" s="80">
        <v>401</v>
      </c>
      <c r="B411" s="80"/>
      <c r="C411" s="25" t="s">
        <v>1963</v>
      </c>
      <c r="D411" s="10" t="s">
        <v>1118</v>
      </c>
      <c r="E411" s="8">
        <v>10000</v>
      </c>
      <c r="F411" s="73">
        <v>3180</v>
      </c>
      <c r="G411" s="8">
        <v>10000</v>
      </c>
      <c r="H411" s="73">
        <v>3180</v>
      </c>
      <c r="I411" s="8">
        <v>10000</v>
      </c>
    </row>
    <row r="412" spans="1:9" x14ac:dyDescent="0.25">
      <c r="A412" s="80">
        <v>402</v>
      </c>
      <c r="B412" s="86"/>
      <c r="C412" s="25" t="s">
        <v>1964</v>
      </c>
      <c r="D412" s="10" t="s">
        <v>1118</v>
      </c>
      <c r="E412" s="8">
        <v>10000</v>
      </c>
      <c r="F412" s="73">
        <v>2120</v>
      </c>
      <c r="G412" s="8">
        <v>10000</v>
      </c>
      <c r="H412" s="73">
        <v>2120</v>
      </c>
      <c r="I412" s="8">
        <v>10000</v>
      </c>
    </row>
    <row r="413" spans="1:9" x14ac:dyDescent="0.25">
      <c r="A413" s="80">
        <v>403</v>
      </c>
      <c r="B413" s="80"/>
      <c r="C413" s="25" t="s">
        <v>1965</v>
      </c>
      <c r="D413" s="10" t="s">
        <v>1118</v>
      </c>
      <c r="E413" s="8">
        <v>10000</v>
      </c>
      <c r="F413" s="73">
        <v>2120</v>
      </c>
      <c r="G413" s="8">
        <v>10000</v>
      </c>
      <c r="H413" s="73">
        <v>2120</v>
      </c>
      <c r="I413" s="8">
        <v>10000</v>
      </c>
    </row>
    <row r="414" spans="1:9" ht="15.75" customHeight="1" x14ac:dyDescent="0.25">
      <c r="A414" s="80">
        <v>404</v>
      </c>
      <c r="B414" s="105"/>
      <c r="C414" s="104" t="s">
        <v>1966</v>
      </c>
      <c r="D414" s="105"/>
      <c r="E414" s="8">
        <f t="shared" ref="E414" si="68">F414/100*70</f>
        <v>0</v>
      </c>
      <c r="F414" s="106"/>
      <c r="G414" s="8">
        <f t="shared" si="61"/>
        <v>0</v>
      </c>
      <c r="H414" s="106"/>
      <c r="I414" s="8"/>
    </row>
    <row r="415" spans="1:9" x14ac:dyDescent="0.25">
      <c r="A415" s="80">
        <v>405</v>
      </c>
      <c r="B415" s="80"/>
      <c r="C415" s="25" t="s">
        <v>1967</v>
      </c>
      <c r="D415" s="10" t="s">
        <v>1118</v>
      </c>
      <c r="E415" s="8">
        <v>10000</v>
      </c>
      <c r="F415" s="73">
        <v>10600</v>
      </c>
      <c r="G415" s="8">
        <v>10000</v>
      </c>
      <c r="H415" s="73">
        <v>10600</v>
      </c>
      <c r="I415" s="8">
        <v>10000</v>
      </c>
    </row>
    <row r="416" spans="1:9" x14ac:dyDescent="0.25">
      <c r="A416" s="80">
        <v>406</v>
      </c>
      <c r="B416" s="86"/>
      <c r="C416" s="25" t="s">
        <v>1968</v>
      </c>
      <c r="D416" s="10" t="s">
        <v>1118</v>
      </c>
      <c r="E416" s="8">
        <v>10000</v>
      </c>
      <c r="F416" s="73">
        <v>7420</v>
      </c>
      <c r="G416" s="8">
        <v>10000</v>
      </c>
      <c r="H416" s="73">
        <v>7420</v>
      </c>
      <c r="I416" s="8">
        <v>10000</v>
      </c>
    </row>
    <row r="417" spans="1:9" x14ac:dyDescent="0.25">
      <c r="A417" s="80">
        <v>407</v>
      </c>
      <c r="B417" s="80"/>
      <c r="C417" s="25" t="s">
        <v>1969</v>
      </c>
      <c r="D417" s="10" t="s">
        <v>1118</v>
      </c>
      <c r="E417" s="8">
        <v>10000</v>
      </c>
      <c r="F417" s="73">
        <v>6360</v>
      </c>
      <c r="G417" s="8">
        <v>10000</v>
      </c>
      <c r="H417" s="73">
        <v>6360</v>
      </c>
      <c r="I417" s="8">
        <v>10000</v>
      </c>
    </row>
    <row r="418" spans="1:9" x14ac:dyDescent="0.25">
      <c r="A418" s="80">
        <v>408</v>
      </c>
      <c r="B418" s="86"/>
      <c r="C418" s="25" t="s">
        <v>1970</v>
      </c>
      <c r="D418" s="10" t="s">
        <v>1118</v>
      </c>
      <c r="E418" s="8">
        <v>10000</v>
      </c>
      <c r="F418" s="73">
        <v>5300</v>
      </c>
      <c r="G418" s="8">
        <v>10000</v>
      </c>
      <c r="H418" s="73">
        <v>5300</v>
      </c>
      <c r="I418" s="8">
        <v>10000</v>
      </c>
    </row>
    <row r="419" spans="1:9" ht="15" customHeight="1" x14ac:dyDescent="0.25">
      <c r="A419" s="80">
        <v>409</v>
      </c>
      <c r="C419" s="104" t="s">
        <v>1971</v>
      </c>
      <c r="D419" s="105"/>
      <c r="E419" s="8">
        <f t="shared" ref="E419:E431" si="69">F419/100*70</f>
        <v>0</v>
      </c>
      <c r="F419" s="106"/>
      <c r="G419" s="8">
        <f t="shared" si="61"/>
        <v>0</v>
      </c>
      <c r="H419" s="106"/>
      <c r="I419" s="8"/>
    </row>
    <row r="420" spans="1:9" x14ac:dyDescent="0.25">
      <c r="A420" s="80">
        <v>410</v>
      </c>
      <c r="B420" s="80"/>
      <c r="C420" s="25" t="s">
        <v>1972</v>
      </c>
      <c r="D420" s="10" t="s">
        <v>1118</v>
      </c>
      <c r="E420" s="8">
        <f t="shared" si="69"/>
        <v>11130</v>
      </c>
      <c r="F420" s="73">
        <v>15900</v>
      </c>
      <c r="G420" s="8">
        <f t="shared" si="61"/>
        <v>11130</v>
      </c>
      <c r="H420" s="73">
        <v>15900</v>
      </c>
      <c r="I420" s="8"/>
    </row>
    <row r="421" spans="1:9" x14ac:dyDescent="0.25">
      <c r="A421" s="80">
        <v>411</v>
      </c>
      <c r="B421" s="80"/>
      <c r="C421" s="25" t="s">
        <v>1973</v>
      </c>
      <c r="D421" s="10" t="s">
        <v>1118</v>
      </c>
      <c r="E421" s="8">
        <f t="shared" si="69"/>
        <v>3710</v>
      </c>
      <c r="F421" s="73">
        <v>5300</v>
      </c>
      <c r="G421" s="8">
        <f t="shared" si="61"/>
        <v>3710</v>
      </c>
      <c r="H421" s="73">
        <v>5300</v>
      </c>
      <c r="I421" s="8"/>
    </row>
    <row r="422" spans="1:9" x14ac:dyDescent="0.25">
      <c r="A422" s="80">
        <v>412</v>
      </c>
      <c r="B422" s="80"/>
      <c r="C422" s="25" t="s">
        <v>1974</v>
      </c>
      <c r="D422" s="10" t="s">
        <v>1118</v>
      </c>
      <c r="E422" s="8">
        <f t="shared" si="69"/>
        <v>742</v>
      </c>
      <c r="F422" s="73">
        <v>1060</v>
      </c>
      <c r="G422" s="8">
        <f t="shared" si="61"/>
        <v>742</v>
      </c>
      <c r="H422" s="73">
        <v>1060</v>
      </c>
      <c r="I422" s="8"/>
    </row>
    <row r="423" spans="1:9" x14ac:dyDescent="0.25">
      <c r="A423" s="80">
        <v>413</v>
      </c>
      <c r="B423" s="80"/>
      <c r="C423" s="25" t="s">
        <v>1975</v>
      </c>
      <c r="D423" s="10" t="s">
        <v>1118</v>
      </c>
      <c r="E423" s="8">
        <f t="shared" si="69"/>
        <v>1484</v>
      </c>
      <c r="F423" s="73">
        <v>2120</v>
      </c>
      <c r="G423" s="8">
        <f t="shared" si="61"/>
        <v>1484</v>
      </c>
      <c r="H423" s="73">
        <v>2120</v>
      </c>
      <c r="I423" s="8"/>
    </row>
    <row r="424" spans="1:9" x14ac:dyDescent="0.25">
      <c r="A424" s="80">
        <v>414</v>
      </c>
      <c r="B424" s="80"/>
      <c r="C424" s="25" t="s">
        <v>1976</v>
      </c>
      <c r="D424" s="10" t="s">
        <v>1118</v>
      </c>
      <c r="E424" s="8">
        <f t="shared" si="69"/>
        <v>296.8</v>
      </c>
      <c r="F424" s="73">
        <v>424</v>
      </c>
      <c r="G424" s="8">
        <f t="shared" si="61"/>
        <v>296.8</v>
      </c>
      <c r="H424" s="73">
        <v>424</v>
      </c>
      <c r="I424" s="8"/>
    </row>
    <row r="425" spans="1:9" x14ac:dyDescent="0.25">
      <c r="A425" s="80">
        <v>415</v>
      </c>
      <c r="B425" s="80"/>
      <c r="C425" s="25" t="s">
        <v>1977</v>
      </c>
      <c r="D425" s="10" t="s">
        <v>1118</v>
      </c>
      <c r="E425" s="8">
        <f t="shared" si="69"/>
        <v>1484</v>
      </c>
      <c r="F425" s="73">
        <v>2120</v>
      </c>
      <c r="G425" s="8">
        <f t="shared" si="61"/>
        <v>1484</v>
      </c>
      <c r="H425" s="73">
        <v>2120</v>
      </c>
      <c r="I425" s="8"/>
    </row>
    <row r="426" spans="1:9" x14ac:dyDescent="0.25">
      <c r="A426" s="80">
        <v>416</v>
      </c>
      <c r="B426" s="80"/>
      <c r="C426" s="25" t="s">
        <v>1978</v>
      </c>
      <c r="D426" s="10" t="s">
        <v>1118</v>
      </c>
      <c r="E426" s="8">
        <f t="shared" si="69"/>
        <v>742</v>
      </c>
      <c r="F426" s="73">
        <v>1060</v>
      </c>
      <c r="G426" s="8">
        <f t="shared" si="61"/>
        <v>742</v>
      </c>
      <c r="H426" s="73">
        <v>1060</v>
      </c>
      <c r="I426" s="8"/>
    </row>
    <row r="427" spans="1:9" x14ac:dyDescent="0.25">
      <c r="A427" s="80">
        <v>417</v>
      </c>
      <c r="B427" s="80"/>
      <c r="C427" s="25" t="s">
        <v>1979</v>
      </c>
      <c r="D427" s="10" t="s">
        <v>1118</v>
      </c>
      <c r="E427" s="8">
        <f t="shared" si="69"/>
        <v>742</v>
      </c>
      <c r="F427" s="73">
        <v>1060</v>
      </c>
      <c r="G427" s="8">
        <f t="shared" si="61"/>
        <v>742</v>
      </c>
      <c r="H427" s="73">
        <v>1060</v>
      </c>
      <c r="I427" s="8"/>
    </row>
    <row r="428" spans="1:9" x14ac:dyDescent="0.25">
      <c r="A428" s="80">
        <v>418</v>
      </c>
      <c r="B428" s="80"/>
      <c r="C428" s="25" t="s">
        <v>1980</v>
      </c>
      <c r="D428" s="10" t="s">
        <v>1118</v>
      </c>
      <c r="E428" s="8">
        <f t="shared" si="69"/>
        <v>742</v>
      </c>
      <c r="F428" s="73">
        <v>1060</v>
      </c>
      <c r="G428" s="8">
        <f t="shared" si="61"/>
        <v>742</v>
      </c>
      <c r="H428" s="73">
        <v>1060</v>
      </c>
      <c r="I428" s="8"/>
    </row>
    <row r="429" spans="1:9" x14ac:dyDescent="0.25">
      <c r="A429" s="80">
        <v>419</v>
      </c>
      <c r="B429" s="80"/>
      <c r="C429" s="25" t="s">
        <v>1981</v>
      </c>
      <c r="D429" s="10" t="s">
        <v>1118</v>
      </c>
      <c r="E429" s="8">
        <f t="shared" si="69"/>
        <v>742</v>
      </c>
      <c r="F429" s="73">
        <v>1060</v>
      </c>
      <c r="G429" s="8">
        <f t="shared" si="61"/>
        <v>742</v>
      </c>
      <c r="H429" s="73">
        <v>1060</v>
      </c>
      <c r="I429" s="8"/>
    </row>
    <row r="430" spans="1:9" x14ac:dyDescent="0.25">
      <c r="A430" s="80">
        <v>420</v>
      </c>
      <c r="B430" s="80"/>
      <c r="C430" s="25" t="s">
        <v>1982</v>
      </c>
      <c r="D430" s="10" t="s">
        <v>1118</v>
      </c>
      <c r="E430" s="8">
        <f t="shared" si="69"/>
        <v>742</v>
      </c>
      <c r="F430" s="73">
        <v>1060</v>
      </c>
      <c r="G430" s="8">
        <f t="shared" si="61"/>
        <v>742</v>
      </c>
      <c r="H430" s="73">
        <v>1060</v>
      </c>
      <c r="I430" s="8"/>
    </row>
    <row r="431" spans="1:9" ht="15" customHeight="1" x14ac:dyDescent="0.25">
      <c r="A431" s="80">
        <v>421</v>
      </c>
      <c r="B431" s="88"/>
      <c r="C431" s="90" t="s">
        <v>1983</v>
      </c>
      <c r="D431" s="88"/>
      <c r="E431" s="8">
        <f t="shared" si="69"/>
        <v>0</v>
      </c>
      <c r="F431" s="85"/>
      <c r="G431" s="8">
        <f t="shared" si="61"/>
        <v>0</v>
      </c>
      <c r="H431" s="85"/>
      <c r="I431" s="8"/>
    </row>
    <row r="432" spans="1:9" x14ac:dyDescent="0.25">
      <c r="A432" s="80">
        <v>422</v>
      </c>
      <c r="B432" s="80"/>
      <c r="C432" s="14" t="s">
        <v>792</v>
      </c>
      <c r="D432" s="10" t="s">
        <v>1118</v>
      </c>
      <c r="E432" s="8">
        <v>3000</v>
      </c>
      <c r="F432" s="73">
        <v>3180</v>
      </c>
      <c r="G432" s="8">
        <v>3000</v>
      </c>
      <c r="H432" s="73">
        <v>3180</v>
      </c>
      <c r="I432" s="8">
        <v>3000</v>
      </c>
    </row>
    <row r="433" spans="1:9" x14ac:dyDescent="0.25">
      <c r="A433" s="80">
        <v>423</v>
      </c>
      <c r="B433" s="80"/>
      <c r="C433" s="14" t="s">
        <v>1489</v>
      </c>
      <c r="D433" s="10" t="s">
        <v>1118</v>
      </c>
      <c r="E433" s="8">
        <f t="shared" ref="E433:E444" si="70">F433/100*70</f>
        <v>742</v>
      </c>
      <c r="F433" s="73">
        <v>1060</v>
      </c>
      <c r="G433" s="8">
        <f t="shared" ref="G433:G459" si="71">H433/100*70</f>
        <v>742</v>
      </c>
      <c r="H433" s="73">
        <v>1060</v>
      </c>
      <c r="I433" s="8"/>
    </row>
    <row r="434" spans="1:9" x14ac:dyDescent="0.25">
      <c r="A434" s="80">
        <v>424</v>
      </c>
      <c r="B434" s="80"/>
      <c r="C434" s="14" t="s">
        <v>1490</v>
      </c>
      <c r="D434" s="10" t="s">
        <v>1118</v>
      </c>
      <c r="E434" s="8">
        <f t="shared" si="70"/>
        <v>2226</v>
      </c>
      <c r="F434" s="73">
        <v>3180</v>
      </c>
      <c r="G434" s="8">
        <f t="shared" si="71"/>
        <v>2226</v>
      </c>
      <c r="H434" s="73">
        <v>3180</v>
      </c>
      <c r="I434" s="8"/>
    </row>
    <row r="435" spans="1:9" x14ac:dyDescent="0.25">
      <c r="A435" s="80">
        <v>425</v>
      </c>
      <c r="B435" s="80"/>
      <c r="C435" s="14" t="s">
        <v>796</v>
      </c>
      <c r="D435" s="10" t="s">
        <v>1118</v>
      </c>
      <c r="E435" s="8">
        <f t="shared" si="70"/>
        <v>742</v>
      </c>
      <c r="F435" s="73">
        <v>1060</v>
      </c>
      <c r="G435" s="8">
        <f t="shared" si="71"/>
        <v>742</v>
      </c>
      <c r="H435" s="73">
        <v>1060</v>
      </c>
      <c r="I435" s="8"/>
    </row>
    <row r="436" spans="1:9" x14ac:dyDescent="0.25">
      <c r="A436" s="80">
        <v>426</v>
      </c>
      <c r="B436" s="80"/>
      <c r="C436" s="14" t="s">
        <v>797</v>
      </c>
      <c r="D436" s="10" t="s">
        <v>1118</v>
      </c>
      <c r="E436" s="8">
        <f t="shared" si="70"/>
        <v>371</v>
      </c>
      <c r="F436" s="73">
        <v>530</v>
      </c>
      <c r="G436" s="8">
        <f t="shared" si="71"/>
        <v>371</v>
      </c>
      <c r="H436" s="73">
        <v>530</v>
      </c>
      <c r="I436" s="8"/>
    </row>
    <row r="437" spans="1:9" x14ac:dyDescent="0.25">
      <c r="A437" s="80">
        <v>427</v>
      </c>
      <c r="B437" s="80"/>
      <c r="C437" s="14" t="s">
        <v>1492</v>
      </c>
      <c r="D437" s="10" t="s">
        <v>1118</v>
      </c>
      <c r="E437" s="8">
        <f t="shared" si="70"/>
        <v>593.6</v>
      </c>
      <c r="F437" s="73">
        <v>848</v>
      </c>
      <c r="G437" s="8">
        <f t="shared" si="71"/>
        <v>593.6</v>
      </c>
      <c r="H437" s="73">
        <v>848</v>
      </c>
      <c r="I437" s="8"/>
    </row>
    <row r="438" spans="1:9" x14ac:dyDescent="0.25">
      <c r="A438" s="80">
        <v>428</v>
      </c>
      <c r="B438" s="80"/>
      <c r="C438" s="14" t="s">
        <v>1493</v>
      </c>
      <c r="D438" s="10" t="s">
        <v>1118</v>
      </c>
      <c r="E438" s="8">
        <f t="shared" si="70"/>
        <v>371</v>
      </c>
      <c r="F438" s="73">
        <v>530</v>
      </c>
      <c r="G438" s="8">
        <f t="shared" si="71"/>
        <v>371</v>
      </c>
      <c r="H438" s="73">
        <v>530</v>
      </c>
      <c r="I438" s="8"/>
    </row>
    <row r="439" spans="1:9" x14ac:dyDescent="0.25">
      <c r="A439" s="80">
        <v>429</v>
      </c>
      <c r="B439" s="80"/>
      <c r="C439" s="14" t="s">
        <v>800</v>
      </c>
      <c r="D439" s="10" t="s">
        <v>1118</v>
      </c>
      <c r="E439" s="8">
        <f t="shared" si="70"/>
        <v>371</v>
      </c>
      <c r="F439" s="73">
        <v>530</v>
      </c>
      <c r="G439" s="8">
        <f t="shared" si="71"/>
        <v>371</v>
      </c>
      <c r="H439" s="73">
        <v>530</v>
      </c>
      <c r="I439" s="8"/>
    </row>
    <row r="440" spans="1:9" ht="15" customHeight="1" x14ac:dyDescent="0.25">
      <c r="A440" s="80">
        <v>430</v>
      </c>
      <c r="C440" s="90" t="s">
        <v>1984</v>
      </c>
      <c r="D440" s="88"/>
      <c r="E440" s="8">
        <f t="shared" si="70"/>
        <v>0</v>
      </c>
      <c r="F440" s="85"/>
      <c r="G440" s="8">
        <f t="shared" si="71"/>
        <v>0</v>
      </c>
      <c r="H440" s="85"/>
      <c r="I440" s="8"/>
    </row>
    <row r="441" spans="1:9" x14ac:dyDescent="0.25">
      <c r="A441" s="80">
        <v>431</v>
      </c>
      <c r="B441" s="80"/>
      <c r="C441" s="14" t="s">
        <v>1508</v>
      </c>
      <c r="D441" s="10" t="s">
        <v>1118</v>
      </c>
      <c r="E441" s="8">
        <f t="shared" si="70"/>
        <v>18550</v>
      </c>
      <c r="F441" s="73">
        <v>26500</v>
      </c>
      <c r="G441" s="8">
        <f t="shared" si="71"/>
        <v>18550</v>
      </c>
      <c r="H441" s="73">
        <v>26500</v>
      </c>
      <c r="I441" s="8"/>
    </row>
    <row r="442" spans="1:9" ht="28.5" x14ac:dyDescent="0.25">
      <c r="A442" s="80">
        <v>432</v>
      </c>
      <c r="B442" s="80"/>
      <c r="C442" s="25" t="s">
        <v>1985</v>
      </c>
      <c r="D442" s="10" t="s">
        <v>1118</v>
      </c>
      <c r="E442" s="8">
        <f t="shared" si="70"/>
        <v>74200</v>
      </c>
      <c r="F442" s="73">
        <v>106000</v>
      </c>
      <c r="G442" s="8">
        <f t="shared" si="71"/>
        <v>74200</v>
      </c>
      <c r="H442" s="73">
        <v>106000</v>
      </c>
      <c r="I442" s="8"/>
    </row>
    <row r="443" spans="1:9" x14ac:dyDescent="0.25">
      <c r="A443" s="80">
        <v>433</v>
      </c>
      <c r="B443" s="80"/>
      <c r="C443" s="14" t="s">
        <v>1669</v>
      </c>
      <c r="D443" s="10" t="s">
        <v>1118</v>
      </c>
      <c r="E443" s="8">
        <f t="shared" si="70"/>
        <v>51940</v>
      </c>
      <c r="F443" s="73">
        <v>74200</v>
      </c>
      <c r="G443" s="8">
        <f t="shared" si="71"/>
        <v>51940</v>
      </c>
      <c r="H443" s="73">
        <v>74200</v>
      </c>
      <c r="I443" s="8"/>
    </row>
    <row r="444" spans="1:9" x14ac:dyDescent="0.25">
      <c r="A444" s="80">
        <v>434</v>
      </c>
      <c r="B444" s="80"/>
      <c r="C444" s="25" t="s">
        <v>1986</v>
      </c>
      <c r="D444" s="10" t="s">
        <v>1118</v>
      </c>
      <c r="E444" s="8">
        <f t="shared" si="70"/>
        <v>29680</v>
      </c>
      <c r="F444" s="73">
        <v>42400</v>
      </c>
      <c r="G444" s="8">
        <f t="shared" si="71"/>
        <v>29680</v>
      </c>
      <c r="H444" s="73">
        <v>42400</v>
      </c>
      <c r="I444" s="8"/>
    </row>
    <row r="445" spans="1:9" x14ac:dyDescent="0.25">
      <c r="A445" s="80">
        <v>435</v>
      </c>
      <c r="B445" s="80"/>
      <c r="C445" s="25" t="s">
        <v>1987</v>
      </c>
      <c r="D445" s="10" t="s">
        <v>1118</v>
      </c>
      <c r="E445" s="8">
        <v>20000</v>
      </c>
      <c r="F445" s="73">
        <v>21200</v>
      </c>
      <c r="G445" s="8">
        <v>20000</v>
      </c>
      <c r="H445" s="73">
        <v>21200</v>
      </c>
      <c r="I445" s="8">
        <v>20000</v>
      </c>
    </row>
    <row r="446" spans="1:9" x14ac:dyDescent="0.25">
      <c r="A446" s="80">
        <v>436</v>
      </c>
      <c r="B446" s="80"/>
      <c r="C446" s="25" t="s">
        <v>1988</v>
      </c>
      <c r="D446" s="10" t="s">
        <v>1118</v>
      </c>
      <c r="E446" s="8">
        <f t="shared" ref="E446:E459" si="72">F446/100*70</f>
        <v>7420</v>
      </c>
      <c r="F446" s="73">
        <v>10600</v>
      </c>
      <c r="G446" s="8">
        <f t="shared" si="71"/>
        <v>7420</v>
      </c>
      <c r="H446" s="73">
        <v>10600</v>
      </c>
      <c r="I446" s="8"/>
    </row>
    <row r="447" spans="1:9" ht="28.5" x14ac:dyDescent="0.25">
      <c r="A447" s="80">
        <v>437</v>
      </c>
      <c r="B447" s="80"/>
      <c r="C447" s="25" t="s">
        <v>1989</v>
      </c>
      <c r="D447" s="10" t="s">
        <v>1118</v>
      </c>
      <c r="E447" s="8">
        <f t="shared" si="72"/>
        <v>5194</v>
      </c>
      <c r="F447" s="73">
        <v>7420</v>
      </c>
      <c r="G447" s="8">
        <f t="shared" si="71"/>
        <v>5194</v>
      </c>
      <c r="H447" s="73">
        <v>7420</v>
      </c>
      <c r="I447" s="8"/>
    </row>
    <row r="448" spans="1:9" x14ac:dyDescent="0.25">
      <c r="A448" s="80">
        <v>438</v>
      </c>
      <c r="B448" s="80"/>
      <c r="C448" s="25" t="s">
        <v>1990</v>
      </c>
      <c r="D448" s="10" t="s">
        <v>1118</v>
      </c>
      <c r="E448" s="8">
        <f t="shared" si="72"/>
        <v>742</v>
      </c>
      <c r="F448" s="73">
        <v>1060</v>
      </c>
      <c r="G448" s="8">
        <f t="shared" si="71"/>
        <v>742</v>
      </c>
      <c r="H448" s="73">
        <v>1060</v>
      </c>
      <c r="I448" s="8"/>
    </row>
    <row r="449" spans="1:9" x14ac:dyDescent="0.25">
      <c r="A449" s="80">
        <v>439</v>
      </c>
      <c r="B449" s="80"/>
      <c r="C449" s="25" t="s">
        <v>1991</v>
      </c>
      <c r="D449" s="10" t="s">
        <v>1118</v>
      </c>
      <c r="E449" s="8">
        <f t="shared" si="72"/>
        <v>742</v>
      </c>
      <c r="F449" s="73">
        <v>1060</v>
      </c>
      <c r="G449" s="8">
        <f t="shared" si="71"/>
        <v>742</v>
      </c>
      <c r="H449" s="73">
        <v>1060</v>
      </c>
      <c r="I449" s="8"/>
    </row>
    <row r="450" spans="1:9" x14ac:dyDescent="0.25">
      <c r="A450" s="80">
        <v>440</v>
      </c>
      <c r="B450" s="80"/>
      <c r="C450" s="25" t="s">
        <v>1992</v>
      </c>
      <c r="D450" s="10" t="s">
        <v>1118</v>
      </c>
      <c r="E450" s="8">
        <f t="shared" si="72"/>
        <v>14840</v>
      </c>
      <c r="F450" s="73">
        <v>21200</v>
      </c>
      <c r="G450" s="8">
        <f t="shared" si="71"/>
        <v>14840</v>
      </c>
      <c r="H450" s="73">
        <v>21200</v>
      </c>
      <c r="I450" s="8"/>
    </row>
    <row r="451" spans="1:9" x14ac:dyDescent="0.25">
      <c r="A451" s="80">
        <v>441</v>
      </c>
      <c r="B451" s="80"/>
      <c r="C451" s="25" t="s">
        <v>1993</v>
      </c>
      <c r="D451" s="10" t="s">
        <v>1118</v>
      </c>
      <c r="E451" s="8">
        <f t="shared" si="72"/>
        <v>7420</v>
      </c>
      <c r="F451" s="73">
        <v>10600</v>
      </c>
      <c r="G451" s="8">
        <f t="shared" si="71"/>
        <v>7420</v>
      </c>
      <c r="H451" s="73">
        <v>10600</v>
      </c>
      <c r="I451" s="8"/>
    </row>
    <row r="452" spans="1:9" x14ac:dyDescent="0.25">
      <c r="A452" s="80">
        <v>442</v>
      </c>
      <c r="B452" s="80"/>
      <c r="C452" s="25" t="s">
        <v>1994</v>
      </c>
      <c r="D452" s="10" t="s">
        <v>1118</v>
      </c>
      <c r="E452" s="8">
        <f t="shared" si="72"/>
        <v>6678</v>
      </c>
      <c r="F452" s="73">
        <v>9540</v>
      </c>
      <c r="G452" s="8">
        <f t="shared" si="71"/>
        <v>6678</v>
      </c>
      <c r="H452" s="73">
        <v>9540</v>
      </c>
      <c r="I452" s="8"/>
    </row>
    <row r="453" spans="1:9" x14ac:dyDescent="0.25">
      <c r="A453" s="80">
        <v>443</v>
      </c>
      <c r="B453" s="80"/>
      <c r="C453" s="25" t="s">
        <v>1995</v>
      </c>
      <c r="D453" s="10" t="s">
        <v>1118</v>
      </c>
      <c r="E453" s="8">
        <f t="shared" si="72"/>
        <v>1484</v>
      </c>
      <c r="F453" s="73">
        <v>2120</v>
      </c>
      <c r="G453" s="8">
        <f t="shared" si="71"/>
        <v>1484</v>
      </c>
      <c r="H453" s="73">
        <v>2120</v>
      </c>
      <c r="I453" s="8"/>
    </row>
    <row r="454" spans="1:9" x14ac:dyDescent="0.25">
      <c r="A454" s="80">
        <v>444</v>
      </c>
      <c r="B454" s="80"/>
      <c r="C454" s="25" t="s">
        <v>1996</v>
      </c>
      <c r="D454" s="10" t="s">
        <v>1118</v>
      </c>
      <c r="E454" s="8">
        <f t="shared" si="72"/>
        <v>3710</v>
      </c>
      <c r="F454" s="73">
        <v>5300</v>
      </c>
      <c r="G454" s="8">
        <f t="shared" si="71"/>
        <v>3710</v>
      </c>
      <c r="H454" s="73">
        <v>5300</v>
      </c>
      <c r="I454" s="8"/>
    </row>
    <row r="455" spans="1:9" x14ac:dyDescent="0.25">
      <c r="A455" s="80">
        <v>445</v>
      </c>
      <c r="B455" s="80"/>
      <c r="C455" s="25" t="s">
        <v>1997</v>
      </c>
      <c r="D455" s="10" t="s">
        <v>1118</v>
      </c>
      <c r="E455" s="8">
        <f t="shared" si="72"/>
        <v>2968</v>
      </c>
      <c r="F455" s="73">
        <v>4240</v>
      </c>
      <c r="G455" s="8">
        <f t="shared" si="71"/>
        <v>2968</v>
      </c>
      <c r="H455" s="73">
        <v>4240</v>
      </c>
      <c r="I455" s="8"/>
    </row>
    <row r="456" spans="1:9" x14ac:dyDescent="0.25">
      <c r="A456" s="80">
        <v>446</v>
      </c>
      <c r="B456" s="80"/>
      <c r="C456" s="25" t="s">
        <v>1998</v>
      </c>
      <c r="D456" s="10" t="s">
        <v>1118</v>
      </c>
      <c r="E456" s="8">
        <f t="shared" si="72"/>
        <v>2226</v>
      </c>
      <c r="F456" s="81">
        <v>3180</v>
      </c>
      <c r="G456" s="8">
        <f t="shared" si="71"/>
        <v>2226</v>
      </c>
      <c r="H456" s="81">
        <v>3180</v>
      </c>
      <c r="I456" s="8"/>
    </row>
    <row r="457" spans="1:9" x14ac:dyDescent="0.25">
      <c r="A457" s="80">
        <v>447</v>
      </c>
      <c r="B457" s="80"/>
      <c r="C457" s="14" t="s">
        <v>1999</v>
      </c>
      <c r="D457" s="10" t="s">
        <v>1118</v>
      </c>
      <c r="E457" s="8">
        <f t="shared" si="72"/>
        <v>742</v>
      </c>
      <c r="F457" s="107">
        <v>1060</v>
      </c>
      <c r="G457" s="8">
        <f t="shared" si="71"/>
        <v>742</v>
      </c>
      <c r="H457" s="107">
        <v>1060</v>
      </c>
      <c r="I457" s="8"/>
    </row>
    <row r="458" spans="1:9" x14ac:dyDescent="0.25">
      <c r="A458" s="80">
        <v>448</v>
      </c>
      <c r="B458" s="80"/>
      <c r="C458" s="14" t="s">
        <v>2000</v>
      </c>
      <c r="D458" s="10" t="s">
        <v>1118</v>
      </c>
      <c r="E458" s="8">
        <f t="shared" si="72"/>
        <v>148.4</v>
      </c>
      <c r="F458" s="107">
        <v>212</v>
      </c>
      <c r="G458" s="8">
        <f t="shared" si="71"/>
        <v>148.4</v>
      </c>
      <c r="H458" s="107">
        <v>212</v>
      </c>
      <c r="I458" s="8"/>
    </row>
    <row r="459" spans="1:9" x14ac:dyDescent="0.25">
      <c r="A459" s="80">
        <v>449</v>
      </c>
      <c r="B459" s="80"/>
      <c r="C459" s="25" t="s">
        <v>1670</v>
      </c>
      <c r="D459" s="10" t="s">
        <v>1118</v>
      </c>
      <c r="E459" s="8">
        <f t="shared" si="72"/>
        <v>2226</v>
      </c>
      <c r="F459" s="107">
        <v>3180</v>
      </c>
      <c r="G459" s="8">
        <f t="shared" si="71"/>
        <v>2226</v>
      </c>
      <c r="H459" s="107">
        <v>3180</v>
      </c>
      <c r="I459" s="8"/>
    </row>
    <row r="460" spans="1:9" ht="15" customHeight="1" x14ac:dyDescent="0.25">
      <c r="A460" s="80">
        <v>450</v>
      </c>
      <c r="B460" s="88"/>
      <c r="C460" s="90" t="s">
        <v>2001</v>
      </c>
      <c r="D460" s="88"/>
      <c r="E460" s="108"/>
      <c r="F460" s="85"/>
      <c r="G460" s="108"/>
      <c r="H460" s="85"/>
      <c r="I460" s="8"/>
    </row>
    <row r="461" spans="1:9" x14ac:dyDescent="0.25">
      <c r="A461" s="80">
        <v>451</v>
      </c>
      <c r="B461" s="86"/>
      <c r="C461" s="30" t="s">
        <v>884</v>
      </c>
      <c r="D461" s="26" t="s">
        <v>263</v>
      </c>
      <c r="E461" s="37">
        <f>F461</f>
        <v>130000</v>
      </c>
      <c r="F461" s="38">
        <v>130000</v>
      </c>
      <c r="G461" s="37">
        <f>H461</f>
        <v>130000</v>
      </c>
      <c r="H461" s="38">
        <v>130000</v>
      </c>
      <c r="I461" s="8"/>
    </row>
    <row r="462" spans="1:9" x14ac:dyDescent="0.25">
      <c r="A462" s="80">
        <v>452</v>
      </c>
      <c r="B462" s="80"/>
      <c r="C462" s="30" t="s">
        <v>885</v>
      </c>
      <c r="D462" s="26" t="s">
        <v>263</v>
      </c>
      <c r="E462" s="37">
        <f t="shared" ref="E462:E467" si="73">F462</f>
        <v>30000</v>
      </c>
      <c r="F462" s="38">
        <v>30000</v>
      </c>
      <c r="G462" s="37">
        <f t="shared" ref="G462:G467" si="74">H462</f>
        <v>30000</v>
      </c>
      <c r="H462" s="38">
        <v>30000</v>
      </c>
      <c r="I462" s="8"/>
    </row>
    <row r="463" spans="1:9" x14ac:dyDescent="0.25">
      <c r="A463" s="80">
        <v>453</v>
      </c>
      <c r="B463" s="86"/>
      <c r="C463" s="25" t="s">
        <v>887</v>
      </c>
      <c r="D463" s="26" t="s">
        <v>263</v>
      </c>
      <c r="E463" s="37">
        <f t="shared" si="73"/>
        <v>80000</v>
      </c>
      <c r="F463" s="38">
        <v>80000</v>
      </c>
      <c r="G463" s="37">
        <f t="shared" si="74"/>
        <v>80000</v>
      </c>
      <c r="H463" s="38">
        <v>80000</v>
      </c>
      <c r="I463" s="8"/>
    </row>
    <row r="464" spans="1:9" x14ac:dyDescent="0.25">
      <c r="A464" s="80">
        <v>454</v>
      </c>
      <c r="B464" s="80"/>
      <c r="C464" s="25" t="s">
        <v>888</v>
      </c>
      <c r="D464" s="26" t="s">
        <v>263</v>
      </c>
      <c r="E464" s="37">
        <f t="shared" si="73"/>
        <v>4000</v>
      </c>
      <c r="F464" s="38">
        <v>4000</v>
      </c>
      <c r="G464" s="37">
        <f t="shared" si="74"/>
        <v>4000</v>
      </c>
      <c r="H464" s="38">
        <v>4000</v>
      </c>
      <c r="I464" s="8"/>
    </row>
    <row r="465" spans="1:9" x14ac:dyDescent="0.25">
      <c r="A465" s="80">
        <v>455</v>
      </c>
      <c r="B465" s="86"/>
      <c r="C465" s="25" t="s">
        <v>889</v>
      </c>
      <c r="D465" s="26" t="s">
        <v>263</v>
      </c>
      <c r="E465" s="37">
        <f t="shared" si="73"/>
        <v>150000</v>
      </c>
      <c r="F465" s="38">
        <v>150000</v>
      </c>
      <c r="G465" s="37">
        <f t="shared" si="74"/>
        <v>150000</v>
      </c>
      <c r="H465" s="38">
        <v>150000</v>
      </c>
      <c r="I465" s="8"/>
    </row>
    <row r="466" spans="1:9" x14ac:dyDescent="0.25">
      <c r="A466" s="80">
        <v>456</v>
      </c>
      <c r="B466" s="80"/>
      <c r="C466" s="25" t="s">
        <v>890</v>
      </c>
      <c r="D466" s="26" t="s">
        <v>263</v>
      </c>
      <c r="E466" s="37">
        <f t="shared" si="73"/>
        <v>60000</v>
      </c>
      <c r="F466" s="38">
        <v>60000</v>
      </c>
      <c r="G466" s="37">
        <f t="shared" si="74"/>
        <v>60000</v>
      </c>
      <c r="H466" s="38">
        <v>60000</v>
      </c>
      <c r="I466" s="8"/>
    </row>
    <row r="467" spans="1:9" x14ac:dyDescent="0.25">
      <c r="A467" s="80">
        <v>457</v>
      </c>
      <c r="B467" s="86"/>
      <c r="C467" s="25" t="s">
        <v>886</v>
      </c>
      <c r="D467" s="26" t="s">
        <v>263</v>
      </c>
      <c r="E467" s="37">
        <f t="shared" si="73"/>
        <v>40000</v>
      </c>
      <c r="F467" s="38">
        <v>40000</v>
      </c>
      <c r="G467" s="37">
        <f t="shared" si="74"/>
        <v>40000</v>
      </c>
      <c r="H467" s="38">
        <v>40000</v>
      </c>
      <c r="I467" s="8"/>
    </row>
    <row r="468" spans="1:9" ht="15" customHeight="1" x14ac:dyDescent="0.25">
      <c r="A468" s="80">
        <v>458</v>
      </c>
      <c r="C468" s="90" t="s">
        <v>2002</v>
      </c>
      <c r="D468" s="88"/>
      <c r="E468" s="108"/>
      <c r="F468" s="85"/>
      <c r="G468" s="108"/>
      <c r="H468" s="85"/>
      <c r="I468" s="8"/>
    </row>
    <row r="469" spans="1:9" x14ac:dyDescent="0.25">
      <c r="A469" s="80">
        <v>459</v>
      </c>
      <c r="B469" s="80"/>
      <c r="C469" s="14" t="s">
        <v>829</v>
      </c>
      <c r="D469" s="2" t="s">
        <v>263</v>
      </c>
      <c r="E469" s="37">
        <f t="shared" ref="E469:E482" si="75">F469</f>
        <v>5000</v>
      </c>
      <c r="F469" s="15">
        <v>5000</v>
      </c>
      <c r="G469" s="37">
        <f t="shared" ref="G469:G484" si="76">H469</f>
        <v>5000</v>
      </c>
      <c r="H469" s="15">
        <v>5000</v>
      </c>
      <c r="I469" s="8"/>
    </row>
    <row r="470" spans="1:9" x14ac:dyDescent="0.25">
      <c r="A470" s="80">
        <v>460</v>
      </c>
      <c r="B470" s="80"/>
      <c r="C470" s="14" t="s">
        <v>830</v>
      </c>
      <c r="D470" s="2" t="s">
        <v>263</v>
      </c>
      <c r="E470" s="37">
        <f t="shared" si="75"/>
        <v>5000</v>
      </c>
      <c r="F470" s="15">
        <v>5000</v>
      </c>
      <c r="G470" s="37">
        <f t="shared" si="76"/>
        <v>5000</v>
      </c>
      <c r="H470" s="15">
        <v>5000</v>
      </c>
      <c r="I470" s="8"/>
    </row>
    <row r="471" spans="1:9" x14ac:dyDescent="0.25">
      <c r="A471" s="80">
        <v>461</v>
      </c>
      <c r="B471" s="80"/>
      <c r="C471" s="14" t="s">
        <v>831</v>
      </c>
      <c r="D471" s="2" t="s">
        <v>263</v>
      </c>
      <c r="E471" s="37">
        <f t="shared" si="75"/>
        <v>5000</v>
      </c>
      <c r="F471" s="15">
        <v>5000</v>
      </c>
      <c r="G471" s="37">
        <f t="shared" si="76"/>
        <v>5000</v>
      </c>
      <c r="H471" s="15">
        <v>5000</v>
      </c>
      <c r="I471" s="8"/>
    </row>
    <row r="472" spans="1:9" x14ac:dyDescent="0.25">
      <c r="A472" s="80">
        <v>462</v>
      </c>
      <c r="B472" s="80"/>
      <c r="C472" s="14" t="s">
        <v>832</v>
      </c>
      <c r="D472" s="2" t="s">
        <v>263</v>
      </c>
      <c r="E472" s="37">
        <f t="shared" si="75"/>
        <v>10900</v>
      </c>
      <c r="F472" s="15">
        <v>10900</v>
      </c>
      <c r="G472" s="37">
        <f t="shared" si="76"/>
        <v>10900</v>
      </c>
      <c r="H472" s="15">
        <v>10900</v>
      </c>
      <c r="I472" s="8"/>
    </row>
    <row r="473" spans="1:9" x14ac:dyDescent="0.25">
      <c r="A473" s="80">
        <v>463</v>
      </c>
      <c r="B473" s="80"/>
      <c r="C473" s="14" t="s">
        <v>833</v>
      </c>
      <c r="D473" s="2" t="s">
        <v>263</v>
      </c>
      <c r="E473" s="37">
        <f t="shared" si="75"/>
        <v>5900</v>
      </c>
      <c r="F473" s="15">
        <v>5900</v>
      </c>
      <c r="G473" s="37">
        <f t="shared" si="76"/>
        <v>5900</v>
      </c>
      <c r="H473" s="15">
        <v>5900</v>
      </c>
      <c r="I473" s="8"/>
    </row>
    <row r="474" spans="1:9" x14ac:dyDescent="0.25">
      <c r="A474" s="80">
        <v>464</v>
      </c>
      <c r="B474" s="80"/>
      <c r="C474" s="14" t="s">
        <v>834</v>
      </c>
      <c r="D474" s="2" t="s">
        <v>263</v>
      </c>
      <c r="E474" s="37">
        <f t="shared" si="75"/>
        <v>200</v>
      </c>
      <c r="F474" s="15">
        <v>200</v>
      </c>
      <c r="G474" s="37">
        <f t="shared" si="76"/>
        <v>200</v>
      </c>
      <c r="H474" s="15">
        <v>200</v>
      </c>
      <c r="I474" s="8"/>
    </row>
    <row r="475" spans="1:9" x14ac:dyDescent="0.25">
      <c r="A475" s="80">
        <v>465</v>
      </c>
      <c r="B475" s="80"/>
      <c r="C475" s="14" t="s">
        <v>835</v>
      </c>
      <c r="D475" s="2" t="s">
        <v>263</v>
      </c>
      <c r="E475" s="37">
        <f t="shared" si="75"/>
        <v>5100</v>
      </c>
      <c r="F475" s="15">
        <v>5100</v>
      </c>
      <c r="G475" s="37">
        <f t="shared" si="76"/>
        <v>5100</v>
      </c>
      <c r="H475" s="15">
        <v>5100</v>
      </c>
      <c r="I475" s="8"/>
    </row>
    <row r="476" spans="1:9" x14ac:dyDescent="0.25">
      <c r="A476" s="80">
        <v>466</v>
      </c>
      <c r="B476" s="80"/>
      <c r="C476" s="14" t="s">
        <v>873</v>
      </c>
      <c r="D476" s="2" t="s">
        <v>263</v>
      </c>
      <c r="E476" s="37">
        <f t="shared" si="75"/>
        <v>5100</v>
      </c>
      <c r="F476" s="15">
        <v>5100</v>
      </c>
      <c r="G476" s="37">
        <f t="shared" si="76"/>
        <v>5100</v>
      </c>
      <c r="H476" s="15">
        <v>5100</v>
      </c>
      <c r="I476" s="8"/>
    </row>
    <row r="477" spans="1:9" x14ac:dyDescent="0.25">
      <c r="A477" s="80">
        <v>467</v>
      </c>
      <c r="B477" s="80"/>
      <c r="C477" s="14" t="s">
        <v>836</v>
      </c>
      <c r="D477" s="27" t="s">
        <v>286</v>
      </c>
      <c r="E477" s="37">
        <v>2000</v>
      </c>
      <c r="F477" s="39">
        <v>4000</v>
      </c>
      <c r="G477" s="37">
        <f t="shared" si="76"/>
        <v>4000</v>
      </c>
      <c r="H477" s="39">
        <v>4000</v>
      </c>
      <c r="I477" s="8"/>
    </row>
    <row r="478" spans="1:9" x14ac:dyDescent="0.25">
      <c r="A478" s="80">
        <v>468</v>
      </c>
      <c r="B478" s="80"/>
      <c r="C478" s="14" t="s">
        <v>837</v>
      </c>
      <c r="D478" s="27" t="s">
        <v>286</v>
      </c>
      <c r="E478" s="37">
        <v>2000</v>
      </c>
      <c r="F478" s="39">
        <v>4000</v>
      </c>
      <c r="G478" s="37">
        <f t="shared" si="76"/>
        <v>4000</v>
      </c>
      <c r="H478" s="39">
        <v>4000</v>
      </c>
      <c r="I478" s="8"/>
    </row>
    <row r="479" spans="1:9" x14ac:dyDescent="0.25">
      <c r="A479" s="80">
        <v>469</v>
      </c>
      <c r="B479" s="80"/>
      <c r="C479" s="19" t="s">
        <v>838</v>
      </c>
      <c r="D479" s="27" t="s">
        <v>286</v>
      </c>
      <c r="E479" s="37">
        <v>2000</v>
      </c>
      <c r="F479" s="39">
        <v>4000</v>
      </c>
      <c r="G479" s="37">
        <f t="shared" si="76"/>
        <v>4000</v>
      </c>
      <c r="H479" s="39">
        <v>4000</v>
      </c>
      <c r="I479" s="8"/>
    </row>
    <row r="480" spans="1:9" x14ac:dyDescent="0.25">
      <c r="A480" s="80">
        <v>470</v>
      </c>
      <c r="B480" s="80"/>
      <c r="C480" s="17" t="s">
        <v>839</v>
      </c>
      <c r="D480" s="18" t="s">
        <v>867</v>
      </c>
      <c r="E480" s="37">
        <f t="shared" si="75"/>
        <v>1500</v>
      </c>
      <c r="F480" s="15">
        <v>1500</v>
      </c>
      <c r="G480" s="37">
        <f t="shared" si="76"/>
        <v>1500</v>
      </c>
      <c r="H480" s="15">
        <v>1500</v>
      </c>
      <c r="I480" s="8"/>
    </row>
    <row r="481" spans="1:9" x14ac:dyDescent="0.25">
      <c r="A481" s="80">
        <v>471</v>
      </c>
      <c r="B481" s="80"/>
      <c r="C481" s="17" t="s">
        <v>840</v>
      </c>
      <c r="D481" s="18" t="s">
        <v>867</v>
      </c>
      <c r="E481" s="37">
        <f t="shared" si="75"/>
        <v>1100</v>
      </c>
      <c r="F481" s="15">
        <v>1100</v>
      </c>
      <c r="G481" s="37">
        <f t="shared" si="76"/>
        <v>1100</v>
      </c>
      <c r="H481" s="15">
        <v>1100</v>
      </c>
      <c r="I481" s="8"/>
    </row>
    <row r="482" spans="1:9" x14ac:dyDescent="0.25">
      <c r="A482" s="80">
        <v>472</v>
      </c>
      <c r="B482" s="80"/>
      <c r="C482" s="14" t="s">
        <v>841</v>
      </c>
      <c r="D482" s="2" t="s">
        <v>263</v>
      </c>
      <c r="E482" s="37">
        <f t="shared" si="75"/>
        <v>4500</v>
      </c>
      <c r="F482" s="15">
        <v>4500</v>
      </c>
      <c r="G482" s="37">
        <f t="shared" si="76"/>
        <v>4500</v>
      </c>
      <c r="H482" s="15">
        <v>4500</v>
      </c>
      <c r="I482" s="8"/>
    </row>
    <row r="483" spans="1:9" x14ac:dyDescent="0.25">
      <c r="A483" s="80">
        <v>473</v>
      </c>
      <c r="B483" s="80"/>
      <c r="C483" s="14" t="s">
        <v>883</v>
      </c>
      <c r="D483" s="2" t="s">
        <v>263</v>
      </c>
      <c r="E483" s="37">
        <v>3500</v>
      </c>
      <c r="F483" s="40">
        <v>350</v>
      </c>
      <c r="G483" s="37">
        <v>3500</v>
      </c>
      <c r="H483" s="40">
        <v>350</v>
      </c>
      <c r="I483" s="8"/>
    </row>
    <row r="484" spans="1:9" x14ac:dyDescent="0.25">
      <c r="A484" s="80">
        <v>474</v>
      </c>
      <c r="C484" s="14" t="s">
        <v>842</v>
      </c>
      <c r="D484" s="2" t="s">
        <v>866</v>
      </c>
      <c r="E484" s="37">
        <f t="shared" ref="E484" si="77">F484</f>
        <v>15000</v>
      </c>
      <c r="F484" s="15">
        <v>15000</v>
      </c>
      <c r="G484" s="37">
        <f t="shared" si="76"/>
        <v>15000</v>
      </c>
      <c r="H484" s="15">
        <v>15000</v>
      </c>
      <c r="I484" s="8"/>
    </row>
    <row r="485" spans="1:9" ht="21" hidden="1" x14ac:dyDescent="0.25">
      <c r="E485" s="109">
        <f>SUM(E11:E484)</f>
        <v>2769869.0000000005</v>
      </c>
      <c r="G485" s="109">
        <f>SUM(G11:G484)</f>
        <v>2775869.0000000005</v>
      </c>
      <c r="I485" s="183">
        <f>SUM(I13:I484)</f>
        <v>614500</v>
      </c>
    </row>
    <row r="486" spans="1:9" ht="46.5" customHeight="1" x14ac:dyDescent="0.25">
      <c r="A486" s="210" t="s">
        <v>2003</v>
      </c>
      <c r="B486" s="210"/>
      <c r="C486" s="210"/>
      <c r="D486" s="210"/>
      <c r="E486" s="210"/>
      <c r="G486" s="184"/>
      <c r="I486" s="8"/>
    </row>
    <row r="487" spans="1:9" ht="42.75" x14ac:dyDescent="0.25">
      <c r="A487" s="110" t="s">
        <v>1734</v>
      </c>
      <c r="B487" s="111" t="s">
        <v>2004</v>
      </c>
      <c r="C487" s="63" t="s">
        <v>1517</v>
      </c>
      <c r="D487" s="63" t="s">
        <v>2005</v>
      </c>
      <c r="E487" s="77" t="s">
        <v>1116</v>
      </c>
      <c r="G487" s="185" t="s">
        <v>6208</v>
      </c>
      <c r="I487" s="8"/>
    </row>
    <row r="488" spans="1:9" x14ac:dyDescent="0.25">
      <c r="A488" s="112">
        <v>1</v>
      </c>
      <c r="B488" s="113" t="s">
        <v>2006</v>
      </c>
      <c r="C488" s="113" t="s">
        <v>2007</v>
      </c>
      <c r="D488" s="10" t="s">
        <v>1118</v>
      </c>
      <c r="E488" s="114">
        <v>1272</v>
      </c>
      <c r="G488" s="114">
        <v>1272</v>
      </c>
      <c r="I488" s="8"/>
    </row>
    <row r="489" spans="1:9" x14ac:dyDescent="0.25">
      <c r="A489" s="112">
        <v>2</v>
      </c>
      <c r="B489" s="113" t="s">
        <v>2008</v>
      </c>
      <c r="C489" s="113" t="s">
        <v>2009</v>
      </c>
      <c r="D489" s="10" t="s">
        <v>1118</v>
      </c>
      <c r="E489" s="114">
        <v>1007</v>
      </c>
      <c r="G489" s="114">
        <v>1007</v>
      </c>
      <c r="I489" s="8"/>
    </row>
    <row r="490" spans="1:9" x14ac:dyDescent="0.25">
      <c r="A490" s="112">
        <v>3</v>
      </c>
      <c r="B490" s="113" t="s">
        <v>2010</v>
      </c>
      <c r="C490" s="113" t="s">
        <v>2011</v>
      </c>
      <c r="D490" s="10" t="s">
        <v>1118</v>
      </c>
      <c r="E490" s="114">
        <v>3816</v>
      </c>
      <c r="G490" s="114">
        <v>3816</v>
      </c>
      <c r="I490" s="8"/>
    </row>
    <row r="491" spans="1:9" x14ac:dyDescent="0.25">
      <c r="A491" s="112">
        <v>4</v>
      </c>
      <c r="B491" s="113" t="s">
        <v>2012</v>
      </c>
      <c r="C491" s="113" t="s">
        <v>2013</v>
      </c>
      <c r="D491" s="10" t="s">
        <v>1118</v>
      </c>
      <c r="E491" s="114">
        <v>1484</v>
      </c>
      <c r="G491" s="114">
        <v>1484</v>
      </c>
      <c r="I491" s="8"/>
    </row>
    <row r="492" spans="1:9" x14ac:dyDescent="0.25">
      <c r="A492" s="112">
        <v>5</v>
      </c>
      <c r="B492" s="113" t="s">
        <v>2014</v>
      </c>
      <c r="C492" s="113" t="s">
        <v>2015</v>
      </c>
      <c r="D492" s="10" t="s">
        <v>1118</v>
      </c>
      <c r="E492" s="114">
        <v>3498</v>
      </c>
      <c r="G492" s="114">
        <v>3498</v>
      </c>
      <c r="I492" s="8"/>
    </row>
    <row r="493" spans="1:9" x14ac:dyDescent="0.25">
      <c r="A493" s="112">
        <v>6</v>
      </c>
      <c r="B493" s="113" t="s">
        <v>2016</v>
      </c>
      <c r="C493" s="113" t="s">
        <v>2017</v>
      </c>
      <c r="D493" s="10" t="s">
        <v>1118</v>
      </c>
      <c r="E493" s="114">
        <v>4452</v>
      </c>
      <c r="G493" s="114">
        <v>4452</v>
      </c>
      <c r="I493" s="8"/>
    </row>
    <row r="494" spans="1:9" x14ac:dyDescent="0.25">
      <c r="A494" s="112">
        <v>7</v>
      </c>
      <c r="B494" s="113" t="s">
        <v>2018</v>
      </c>
      <c r="C494" s="113" t="s">
        <v>2019</v>
      </c>
      <c r="D494" s="10" t="s">
        <v>1118</v>
      </c>
      <c r="E494" s="114">
        <v>4452</v>
      </c>
      <c r="G494" s="114">
        <v>4452</v>
      </c>
      <c r="I494" s="8"/>
    </row>
    <row r="495" spans="1:9" x14ac:dyDescent="0.25">
      <c r="A495" s="112">
        <v>8</v>
      </c>
      <c r="B495" s="113" t="s">
        <v>2020</v>
      </c>
      <c r="C495" s="113" t="s">
        <v>2021</v>
      </c>
      <c r="D495" s="10" t="s">
        <v>1118</v>
      </c>
      <c r="E495" s="114">
        <v>3180</v>
      </c>
      <c r="G495" s="114">
        <v>3180</v>
      </c>
      <c r="I495" s="8"/>
    </row>
    <row r="496" spans="1:9" x14ac:dyDescent="0.25">
      <c r="A496" s="112">
        <v>9</v>
      </c>
      <c r="B496" s="113" t="s">
        <v>2022</v>
      </c>
      <c r="C496" s="113" t="s">
        <v>2023</v>
      </c>
      <c r="D496" s="10" t="s">
        <v>1118</v>
      </c>
      <c r="E496" s="114">
        <v>1908</v>
      </c>
      <c r="G496" s="114">
        <v>1908</v>
      </c>
      <c r="I496" s="8"/>
    </row>
    <row r="497" spans="1:9" x14ac:dyDescent="0.25">
      <c r="A497" s="112">
        <v>10</v>
      </c>
      <c r="B497" s="113" t="s">
        <v>2024</v>
      </c>
      <c r="C497" s="113" t="s">
        <v>2025</v>
      </c>
      <c r="D497" s="10" t="s">
        <v>1118</v>
      </c>
      <c r="E497" s="114">
        <v>7420</v>
      </c>
      <c r="G497" s="114">
        <v>7420</v>
      </c>
      <c r="I497" s="8"/>
    </row>
    <row r="498" spans="1:9" x14ac:dyDescent="0.25">
      <c r="A498" s="112">
        <v>11</v>
      </c>
      <c r="B498" s="113" t="s">
        <v>2026</v>
      </c>
      <c r="C498" s="113" t="s">
        <v>2027</v>
      </c>
      <c r="D498" s="10" t="s">
        <v>1118</v>
      </c>
      <c r="E498" s="114">
        <v>2650</v>
      </c>
      <c r="G498" s="114">
        <v>2650</v>
      </c>
      <c r="I498" s="8"/>
    </row>
    <row r="499" spans="1:9" x14ac:dyDescent="0.25">
      <c r="A499" s="112">
        <v>12</v>
      </c>
      <c r="B499" s="113" t="s">
        <v>2028</v>
      </c>
      <c r="C499" s="113" t="s">
        <v>2029</v>
      </c>
      <c r="D499" s="10" t="s">
        <v>1118</v>
      </c>
      <c r="E499" s="114">
        <v>530</v>
      </c>
      <c r="G499" s="114">
        <v>530</v>
      </c>
      <c r="I499" s="8"/>
    </row>
    <row r="500" spans="1:9" x14ac:dyDescent="0.25">
      <c r="A500" s="112">
        <v>13</v>
      </c>
      <c r="B500" s="113" t="s">
        <v>2030</v>
      </c>
      <c r="C500" s="113" t="s">
        <v>2031</v>
      </c>
      <c r="D500" s="10" t="s">
        <v>1118</v>
      </c>
      <c r="E500" s="114">
        <v>7632</v>
      </c>
      <c r="G500" s="114">
        <v>7632</v>
      </c>
      <c r="I500" s="8"/>
    </row>
    <row r="501" spans="1:9" x14ac:dyDescent="0.25">
      <c r="A501" s="112">
        <v>14</v>
      </c>
      <c r="B501" s="113" t="s">
        <v>2032</v>
      </c>
      <c r="C501" s="113" t="s">
        <v>2033</v>
      </c>
      <c r="D501" s="10" t="s">
        <v>1118</v>
      </c>
      <c r="E501" s="114">
        <v>4240</v>
      </c>
      <c r="G501" s="114">
        <v>4240</v>
      </c>
      <c r="I501" s="8"/>
    </row>
    <row r="502" spans="1:9" x14ac:dyDescent="0.25">
      <c r="A502" s="112">
        <v>15</v>
      </c>
      <c r="B502" s="113" t="s">
        <v>2034</v>
      </c>
      <c r="C502" s="113" t="s">
        <v>2035</v>
      </c>
      <c r="D502" s="10" t="s">
        <v>1118</v>
      </c>
      <c r="E502" s="114">
        <v>636</v>
      </c>
      <c r="G502" s="114">
        <v>636</v>
      </c>
      <c r="I502" s="8"/>
    </row>
    <row r="503" spans="1:9" x14ac:dyDescent="0.25">
      <c r="A503" s="112">
        <v>16</v>
      </c>
      <c r="B503" s="113" t="s">
        <v>2036</v>
      </c>
      <c r="C503" s="113" t="s">
        <v>2037</v>
      </c>
      <c r="D503" s="10" t="s">
        <v>1118</v>
      </c>
      <c r="E503" s="114">
        <v>3816</v>
      </c>
      <c r="G503" s="114">
        <v>3816</v>
      </c>
      <c r="I503" s="8"/>
    </row>
    <row r="504" spans="1:9" x14ac:dyDescent="0.25">
      <c r="A504" s="112">
        <v>17</v>
      </c>
      <c r="B504" s="113" t="s">
        <v>2038</v>
      </c>
      <c r="C504" s="113" t="s">
        <v>2039</v>
      </c>
      <c r="D504" s="10" t="s">
        <v>1118</v>
      </c>
      <c r="E504" s="114">
        <v>1007</v>
      </c>
      <c r="G504" s="114">
        <v>1007</v>
      </c>
      <c r="I504" s="8"/>
    </row>
    <row r="505" spans="1:9" x14ac:dyDescent="0.25">
      <c r="A505" s="112">
        <v>18</v>
      </c>
      <c r="B505" s="113" t="s">
        <v>2040</v>
      </c>
      <c r="C505" s="113" t="s">
        <v>2041</v>
      </c>
      <c r="D505" s="10" t="s">
        <v>1118</v>
      </c>
      <c r="E505" s="114">
        <v>190.8</v>
      </c>
      <c r="G505" s="114">
        <v>190.8</v>
      </c>
      <c r="I505" s="8"/>
    </row>
    <row r="506" spans="1:9" x14ac:dyDescent="0.25">
      <c r="A506" s="112">
        <v>19</v>
      </c>
      <c r="B506" s="113" t="s">
        <v>2042</v>
      </c>
      <c r="C506" s="113" t="s">
        <v>2043</v>
      </c>
      <c r="D506" s="10" t="s">
        <v>1118</v>
      </c>
      <c r="E506" s="114">
        <v>4770</v>
      </c>
      <c r="G506" s="114">
        <v>4770</v>
      </c>
      <c r="I506" s="8"/>
    </row>
    <row r="507" spans="1:9" x14ac:dyDescent="0.25">
      <c r="A507" s="112">
        <v>20</v>
      </c>
      <c r="B507" s="113" t="s">
        <v>2044</v>
      </c>
      <c r="C507" s="113" t="s">
        <v>2045</v>
      </c>
      <c r="D507" s="10" t="s">
        <v>1118</v>
      </c>
      <c r="E507" s="114">
        <v>636</v>
      </c>
      <c r="G507" s="114">
        <v>636</v>
      </c>
      <c r="I507" s="8"/>
    </row>
    <row r="508" spans="1:9" x14ac:dyDescent="0.25">
      <c r="A508" s="112">
        <v>21</v>
      </c>
      <c r="B508" s="113" t="s">
        <v>2046</v>
      </c>
      <c r="C508" s="113" t="s">
        <v>2047</v>
      </c>
      <c r="D508" s="10" t="s">
        <v>1118</v>
      </c>
      <c r="E508" s="114">
        <v>1060</v>
      </c>
      <c r="G508" s="114">
        <v>1060</v>
      </c>
      <c r="I508" s="8"/>
    </row>
    <row r="509" spans="1:9" x14ac:dyDescent="0.25">
      <c r="A509" s="112">
        <v>22</v>
      </c>
      <c r="B509" s="113" t="s">
        <v>2048</v>
      </c>
      <c r="C509" s="113" t="s">
        <v>2049</v>
      </c>
      <c r="D509" s="10" t="s">
        <v>1118</v>
      </c>
      <c r="E509" s="114">
        <v>2650</v>
      </c>
      <c r="G509" s="114">
        <v>2650</v>
      </c>
      <c r="I509" s="8"/>
    </row>
    <row r="510" spans="1:9" x14ac:dyDescent="0.25">
      <c r="A510" s="112">
        <v>23</v>
      </c>
      <c r="B510" s="113" t="s">
        <v>2050</v>
      </c>
      <c r="C510" s="113" t="s">
        <v>2051</v>
      </c>
      <c r="D510" s="10" t="s">
        <v>1118</v>
      </c>
      <c r="E510" s="114">
        <v>424000</v>
      </c>
      <c r="G510" s="114">
        <v>424000</v>
      </c>
      <c r="I510" s="8"/>
    </row>
    <row r="511" spans="1:9" x14ac:dyDescent="0.25">
      <c r="A511" s="112">
        <v>24</v>
      </c>
      <c r="B511" s="113" t="s">
        <v>2052</v>
      </c>
      <c r="C511" s="115" t="s">
        <v>2053</v>
      </c>
      <c r="D511" s="10" t="s">
        <v>1118</v>
      </c>
      <c r="E511" s="114">
        <v>371</v>
      </c>
      <c r="G511" s="114">
        <v>371</v>
      </c>
      <c r="I511" s="8"/>
    </row>
    <row r="512" spans="1:9" x14ac:dyDescent="0.25">
      <c r="A512" s="112">
        <v>25</v>
      </c>
      <c r="B512" s="113" t="s">
        <v>2054</v>
      </c>
      <c r="C512" s="115" t="s">
        <v>39</v>
      </c>
      <c r="D512" s="10" t="s">
        <v>1118</v>
      </c>
      <c r="E512" s="114">
        <v>127.2</v>
      </c>
      <c r="G512" s="114">
        <v>127.2</v>
      </c>
      <c r="I512" s="8"/>
    </row>
    <row r="513" spans="1:9" x14ac:dyDescent="0.25">
      <c r="A513" s="112">
        <v>26</v>
      </c>
      <c r="B513" s="113" t="s">
        <v>2055</v>
      </c>
      <c r="C513" s="115" t="s">
        <v>39</v>
      </c>
      <c r="D513" s="10" t="s">
        <v>1118</v>
      </c>
      <c r="E513" s="114">
        <v>127.2</v>
      </c>
      <c r="G513" s="114">
        <v>127.2</v>
      </c>
      <c r="I513" s="8"/>
    </row>
    <row r="514" spans="1:9" x14ac:dyDescent="0.25">
      <c r="A514" s="112">
        <v>27</v>
      </c>
      <c r="B514" s="113" t="s">
        <v>2056</v>
      </c>
      <c r="C514" s="115" t="s">
        <v>39</v>
      </c>
      <c r="D514" s="10" t="s">
        <v>1118</v>
      </c>
      <c r="E514" s="114">
        <v>127.2</v>
      </c>
      <c r="G514" s="114">
        <v>127.2</v>
      </c>
      <c r="I514" s="8"/>
    </row>
    <row r="515" spans="1:9" x14ac:dyDescent="0.25">
      <c r="A515" s="112">
        <v>28</v>
      </c>
      <c r="B515" s="113" t="s">
        <v>2057</v>
      </c>
      <c r="C515" s="115" t="s">
        <v>39</v>
      </c>
      <c r="D515" s="10" t="s">
        <v>1118</v>
      </c>
      <c r="E515" s="114">
        <v>127.2</v>
      </c>
      <c r="G515" s="114">
        <v>127.2</v>
      </c>
      <c r="I515" s="8"/>
    </row>
    <row r="516" spans="1:9" x14ac:dyDescent="0.25">
      <c r="A516" s="112">
        <v>29</v>
      </c>
      <c r="B516" s="113" t="s">
        <v>2058</v>
      </c>
      <c r="C516" s="115" t="s">
        <v>39</v>
      </c>
      <c r="D516" s="10" t="s">
        <v>1118</v>
      </c>
      <c r="E516" s="114">
        <v>127.2</v>
      </c>
      <c r="G516" s="114">
        <v>127.2</v>
      </c>
      <c r="I516" s="8"/>
    </row>
    <row r="517" spans="1:9" x14ac:dyDescent="0.25">
      <c r="A517" s="112">
        <v>30</v>
      </c>
      <c r="B517" s="113" t="s">
        <v>2059</v>
      </c>
      <c r="C517" s="115" t="s">
        <v>39</v>
      </c>
      <c r="D517" s="10" t="s">
        <v>1118</v>
      </c>
      <c r="E517" s="114">
        <v>371</v>
      </c>
      <c r="G517" s="114">
        <v>371</v>
      </c>
      <c r="I517" s="8"/>
    </row>
    <row r="518" spans="1:9" x14ac:dyDescent="0.25">
      <c r="A518" s="112">
        <v>31</v>
      </c>
      <c r="B518" s="113" t="s">
        <v>2060</v>
      </c>
      <c r="C518" s="113" t="s">
        <v>2061</v>
      </c>
      <c r="D518" s="10" t="s">
        <v>1118</v>
      </c>
      <c r="E518" s="114">
        <v>127.2</v>
      </c>
      <c r="G518" s="114">
        <v>127.2</v>
      </c>
      <c r="I518" s="8"/>
    </row>
    <row r="519" spans="1:9" x14ac:dyDescent="0.25">
      <c r="A519" s="112">
        <v>32</v>
      </c>
      <c r="B519" s="113" t="s">
        <v>2062</v>
      </c>
      <c r="C519" s="113" t="s">
        <v>2063</v>
      </c>
      <c r="D519" s="10" t="s">
        <v>1118</v>
      </c>
      <c r="E519" s="114">
        <v>74.2</v>
      </c>
      <c r="G519" s="114">
        <v>74.2</v>
      </c>
      <c r="I519" s="8"/>
    </row>
    <row r="520" spans="1:9" x14ac:dyDescent="0.25">
      <c r="A520" s="112">
        <v>33</v>
      </c>
      <c r="B520" s="113" t="s">
        <v>2064</v>
      </c>
      <c r="C520" s="113" t="s">
        <v>2065</v>
      </c>
      <c r="D520" s="10" t="s">
        <v>1118</v>
      </c>
      <c r="E520" s="114">
        <v>74.2</v>
      </c>
      <c r="G520" s="114">
        <v>74.2</v>
      </c>
      <c r="I520" s="8"/>
    </row>
    <row r="521" spans="1:9" x14ac:dyDescent="0.25">
      <c r="A521" s="112">
        <v>34</v>
      </c>
      <c r="B521" s="113" t="s">
        <v>2066</v>
      </c>
      <c r="C521" s="113" t="s">
        <v>2065</v>
      </c>
      <c r="D521" s="10" t="s">
        <v>1118</v>
      </c>
      <c r="E521" s="114">
        <v>74.2</v>
      </c>
      <c r="G521" s="114">
        <v>74.2</v>
      </c>
      <c r="I521" s="8"/>
    </row>
    <row r="522" spans="1:9" x14ac:dyDescent="0.25">
      <c r="A522" s="112">
        <v>35</v>
      </c>
      <c r="B522" s="113" t="s">
        <v>2067</v>
      </c>
      <c r="C522" s="113" t="s">
        <v>2065</v>
      </c>
      <c r="D522" s="10" t="s">
        <v>1118</v>
      </c>
      <c r="E522" s="114">
        <v>254.4</v>
      </c>
      <c r="G522" s="114">
        <v>254.4</v>
      </c>
      <c r="I522" s="8"/>
    </row>
    <row r="523" spans="1:9" x14ac:dyDescent="0.25">
      <c r="A523" s="112">
        <v>36</v>
      </c>
      <c r="B523" s="113" t="s">
        <v>2068</v>
      </c>
      <c r="C523" s="113" t="s">
        <v>2065</v>
      </c>
      <c r="D523" s="10" t="s">
        <v>1118</v>
      </c>
      <c r="E523" s="114">
        <v>254.4</v>
      </c>
      <c r="G523" s="114">
        <v>254.4</v>
      </c>
      <c r="I523" s="8"/>
    </row>
    <row r="524" spans="1:9" x14ac:dyDescent="0.25">
      <c r="A524" s="112">
        <v>37</v>
      </c>
      <c r="B524" s="113" t="s">
        <v>2069</v>
      </c>
      <c r="C524" s="113" t="s">
        <v>2070</v>
      </c>
      <c r="D524" s="10" t="s">
        <v>1118</v>
      </c>
      <c r="E524" s="114">
        <v>63.6</v>
      </c>
      <c r="G524" s="114">
        <v>63.6</v>
      </c>
      <c r="I524" s="8"/>
    </row>
    <row r="525" spans="1:9" x14ac:dyDescent="0.25">
      <c r="A525" s="112">
        <v>38</v>
      </c>
      <c r="B525" s="113" t="s">
        <v>2071</v>
      </c>
      <c r="C525" s="113" t="s">
        <v>1671</v>
      </c>
      <c r="D525" s="10" t="s">
        <v>1118</v>
      </c>
      <c r="E525" s="114">
        <v>63.6</v>
      </c>
      <c r="G525" s="114">
        <v>63.6</v>
      </c>
      <c r="I525" s="8"/>
    </row>
    <row r="526" spans="1:9" x14ac:dyDescent="0.25">
      <c r="A526" s="112">
        <v>39</v>
      </c>
      <c r="B526" s="113" t="s">
        <v>2072</v>
      </c>
      <c r="C526" s="113" t="s">
        <v>1671</v>
      </c>
      <c r="D526" s="10" t="s">
        <v>1118</v>
      </c>
      <c r="E526" s="114">
        <v>63.6</v>
      </c>
      <c r="G526" s="114">
        <v>63.6</v>
      </c>
      <c r="I526" s="8"/>
    </row>
    <row r="527" spans="1:9" x14ac:dyDescent="0.25">
      <c r="A527" s="112">
        <v>40</v>
      </c>
      <c r="B527" s="113" t="s">
        <v>2073</v>
      </c>
      <c r="C527" s="113" t="s">
        <v>1671</v>
      </c>
      <c r="D527" s="10" t="s">
        <v>1118</v>
      </c>
      <c r="E527" s="114">
        <v>63.6</v>
      </c>
      <c r="G527" s="114">
        <v>63.6</v>
      </c>
      <c r="I527" s="8"/>
    </row>
    <row r="528" spans="1:9" x14ac:dyDescent="0.25">
      <c r="A528" s="112">
        <v>41</v>
      </c>
      <c r="B528" s="113" t="s">
        <v>2074</v>
      </c>
      <c r="C528" s="113" t="s">
        <v>2075</v>
      </c>
      <c r="D528" s="10" t="s">
        <v>1118</v>
      </c>
      <c r="E528" s="114">
        <v>63.6</v>
      </c>
      <c r="G528" s="114">
        <v>63.6</v>
      </c>
      <c r="I528" s="8"/>
    </row>
    <row r="529" spans="1:9" x14ac:dyDescent="0.25">
      <c r="A529" s="112">
        <v>42</v>
      </c>
      <c r="B529" s="113" t="s">
        <v>2076</v>
      </c>
      <c r="C529" s="113" t="s">
        <v>2075</v>
      </c>
      <c r="D529" s="10" t="s">
        <v>1118</v>
      </c>
      <c r="E529" s="114">
        <v>63.6</v>
      </c>
      <c r="G529" s="114">
        <v>63.6</v>
      </c>
      <c r="I529" s="8"/>
    </row>
    <row r="530" spans="1:9" x14ac:dyDescent="0.25">
      <c r="A530" s="112">
        <v>43</v>
      </c>
      <c r="B530" s="113" t="s">
        <v>2077</v>
      </c>
      <c r="C530" s="113" t="s">
        <v>2075</v>
      </c>
      <c r="D530" s="10" t="s">
        <v>1118</v>
      </c>
      <c r="E530" s="114">
        <v>63.6</v>
      </c>
      <c r="G530" s="114">
        <v>63.6</v>
      </c>
      <c r="I530" s="8"/>
    </row>
    <row r="531" spans="1:9" x14ac:dyDescent="0.25">
      <c r="A531" s="112">
        <v>44</v>
      </c>
      <c r="B531" s="113" t="s">
        <v>2078</v>
      </c>
      <c r="C531" s="113" t="s">
        <v>2075</v>
      </c>
      <c r="D531" s="10" t="s">
        <v>1118</v>
      </c>
      <c r="E531" s="114">
        <v>63.6</v>
      </c>
      <c r="G531" s="114">
        <v>63.6</v>
      </c>
      <c r="I531" s="8"/>
    </row>
    <row r="532" spans="1:9" x14ac:dyDescent="0.25">
      <c r="A532" s="112">
        <v>45</v>
      </c>
      <c r="B532" s="113" t="s">
        <v>2079</v>
      </c>
      <c r="C532" s="113" t="s">
        <v>2075</v>
      </c>
      <c r="D532" s="10" t="s">
        <v>1118</v>
      </c>
      <c r="E532" s="114">
        <v>63.6</v>
      </c>
      <c r="G532" s="114">
        <v>63.6</v>
      </c>
      <c r="I532" s="8"/>
    </row>
    <row r="533" spans="1:9" x14ac:dyDescent="0.25">
      <c r="A533" s="112">
        <v>46</v>
      </c>
      <c r="B533" s="113" t="s">
        <v>2080</v>
      </c>
      <c r="C533" s="113" t="s">
        <v>2075</v>
      </c>
      <c r="D533" s="10" t="s">
        <v>1118</v>
      </c>
      <c r="E533" s="114">
        <v>63.6</v>
      </c>
      <c r="G533" s="114">
        <v>63.6</v>
      </c>
      <c r="I533" s="8"/>
    </row>
    <row r="534" spans="1:9" x14ac:dyDescent="0.25">
      <c r="A534" s="112">
        <v>47</v>
      </c>
      <c r="B534" s="113" t="s">
        <v>2081</v>
      </c>
      <c r="C534" s="113" t="s">
        <v>2075</v>
      </c>
      <c r="D534" s="10" t="s">
        <v>1118</v>
      </c>
      <c r="E534" s="114">
        <v>63.6</v>
      </c>
      <c r="G534" s="114">
        <v>63.6</v>
      </c>
      <c r="I534" s="8"/>
    </row>
    <row r="535" spans="1:9" x14ac:dyDescent="0.25">
      <c r="A535" s="112">
        <v>48</v>
      </c>
      <c r="B535" s="113" t="s">
        <v>2082</v>
      </c>
      <c r="C535" s="113" t="s">
        <v>1673</v>
      </c>
      <c r="D535" s="10" t="s">
        <v>1118</v>
      </c>
      <c r="E535" s="114">
        <v>63.6</v>
      </c>
      <c r="G535" s="114">
        <v>63.6</v>
      </c>
      <c r="I535" s="8"/>
    </row>
    <row r="536" spans="1:9" x14ac:dyDescent="0.25">
      <c r="A536" s="112">
        <v>49</v>
      </c>
      <c r="B536" s="113" t="s">
        <v>2083</v>
      </c>
      <c r="C536" s="113" t="s">
        <v>2084</v>
      </c>
      <c r="D536" s="10" t="s">
        <v>1118</v>
      </c>
      <c r="E536" s="114">
        <v>63.6</v>
      </c>
      <c r="G536" s="114">
        <v>63.6</v>
      </c>
      <c r="I536" s="8"/>
    </row>
    <row r="537" spans="1:9" x14ac:dyDescent="0.25">
      <c r="A537" s="112">
        <v>50</v>
      </c>
      <c r="B537" s="113" t="s">
        <v>2085</v>
      </c>
      <c r="C537" s="113" t="s">
        <v>2084</v>
      </c>
      <c r="D537" s="10" t="s">
        <v>1118</v>
      </c>
      <c r="E537" s="114">
        <v>63.6</v>
      </c>
      <c r="G537" s="114">
        <v>63.6</v>
      </c>
      <c r="I537" s="8"/>
    </row>
    <row r="538" spans="1:9" x14ac:dyDescent="0.25">
      <c r="A538" s="112">
        <v>51</v>
      </c>
      <c r="B538" s="113" t="s">
        <v>2086</v>
      </c>
      <c r="C538" s="113" t="s">
        <v>2065</v>
      </c>
      <c r="D538" s="10" t="s">
        <v>1118</v>
      </c>
      <c r="E538" s="114">
        <v>1060</v>
      </c>
      <c r="G538" s="114">
        <v>1060</v>
      </c>
      <c r="I538" s="8"/>
    </row>
    <row r="539" spans="1:9" x14ac:dyDescent="0.25">
      <c r="A539" s="112">
        <v>52</v>
      </c>
      <c r="B539" s="113" t="s">
        <v>2087</v>
      </c>
      <c r="C539" s="113" t="s">
        <v>2065</v>
      </c>
      <c r="D539" s="10" t="s">
        <v>1118</v>
      </c>
      <c r="E539" s="114">
        <v>1007</v>
      </c>
      <c r="G539" s="114">
        <v>1007</v>
      </c>
      <c r="I539" s="8"/>
    </row>
    <row r="540" spans="1:9" x14ac:dyDescent="0.25">
      <c r="A540" s="112">
        <v>53</v>
      </c>
      <c r="B540" s="113" t="s">
        <v>2088</v>
      </c>
      <c r="C540" s="113" t="s">
        <v>2089</v>
      </c>
      <c r="D540" s="10" t="s">
        <v>1118</v>
      </c>
      <c r="E540" s="114">
        <v>127.2</v>
      </c>
      <c r="G540" s="114">
        <v>127.2</v>
      </c>
      <c r="I540" s="8"/>
    </row>
    <row r="541" spans="1:9" x14ac:dyDescent="0.25">
      <c r="A541" s="112">
        <v>54</v>
      </c>
      <c r="B541" s="113" t="s">
        <v>2090</v>
      </c>
      <c r="C541" s="113" t="s">
        <v>1672</v>
      </c>
      <c r="D541" s="10" t="s">
        <v>1118</v>
      </c>
      <c r="E541" s="114">
        <v>127.2</v>
      </c>
      <c r="G541" s="114">
        <v>127.2</v>
      </c>
      <c r="I541" s="8"/>
    </row>
    <row r="542" spans="1:9" x14ac:dyDescent="0.25">
      <c r="A542" s="112">
        <v>55</v>
      </c>
      <c r="B542" s="113" t="s">
        <v>2091</v>
      </c>
      <c r="C542" s="113" t="s">
        <v>2065</v>
      </c>
      <c r="D542" s="10" t="s">
        <v>1118</v>
      </c>
      <c r="E542" s="114">
        <v>254.4</v>
      </c>
      <c r="G542" s="114">
        <v>254.4</v>
      </c>
      <c r="I542" s="8"/>
    </row>
    <row r="543" spans="1:9" x14ac:dyDescent="0.25">
      <c r="A543" s="112">
        <v>56</v>
      </c>
      <c r="B543" s="113" t="s">
        <v>2092</v>
      </c>
      <c r="C543" s="113" t="s">
        <v>2093</v>
      </c>
      <c r="D543" s="10" t="s">
        <v>1118</v>
      </c>
      <c r="E543" s="114">
        <v>742</v>
      </c>
      <c r="G543" s="114">
        <v>742</v>
      </c>
      <c r="I543" s="8"/>
    </row>
    <row r="544" spans="1:9" x14ac:dyDescent="0.25">
      <c r="A544" s="112">
        <v>57</v>
      </c>
      <c r="B544" s="113" t="s">
        <v>2094</v>
      </c>
      <c r="C544" s="113" t="s">
        <v>2095</v>
      </c>
      <c r="D544" s="10" t="s">
        <v>1118</v>
      </c>
      <c r="E544" s="114">
        <v>1908</v>
      </c>
      <c r="G544" s="114">
        <v>1908</v>
      </c>
      <c r="I544" s="8"/>
    </row>
    <row r="545" spans="1:9" x14ac:dyDescent="0.25">
      <c r="A545" s="112">
        <v>58</v>
      </c>
      <c r="B545" s="113" t="s">
        <v>2096</v>
      </c>
      <c r="C545" s="113" t="s">
        <v>2097</v>
      </c>
      <c r="D545" s="10" t="s">
        <v>1118</v>
      </c>
      <c r="E545" s="114">
        <v>42400</v>
      </c>
      <c r="G545" s="114">
        <v>42400</v>
      </c>
      <c r="I545" s="8"/>
    </row>
    <row r="546" spans="1:9" x14ac:dyDescent="0.25">
      <c r="A546" s="112">
        <v>59</v>
      </c>
      <c r="B546" s="113" t="s">
        <v>2098</v>
      </c>
      <c r="C546" s="113" t="s">
        <v>2099</v>
      </c>
      <c r="D546" s="10" t="s">
        <v>1118</v>
      </c>
      <c r="E546" s="114">
        <v>42400</v>
      </c>
      <c r="G546" s="114">
        <v>42400</v>
      </c>
      <c r="I546" s="8"/>
    </row>
    <row r="547" spans="1:9" x14ac:dyDescent="0.25">
      <c r="A547" s="112">
        <v>60</v>
      </c>
      <c r="B547" s="113" t="s">
        <v>2100</v>
      </c>
      <c r="C547" s="113" t="s">
        <v>2101</v>
      </c>
      <c r="D547" s="10" t="s">
        <v>1118</v>
      </c>
      <c r="E547" s="114">
        <v>5936</v>
      </c>
      <c r="G547" s="114">
        <v>5936</v>
      </c>
      <c r="I547" s="8"/>
    </row>
    <row r="548" spans="1:9" x14ac:dyDescent="0.25">
      <c r="A548" s="112">
        <v>61</v>
      </c>
      <c r="B548" s="113" t="s">
        <v>2102</v>
      </c>
      <c r="C548" s="113" t="s">
        <v>2103</v>
      </c>
      <c r="D548" s="10" t="s">
        <v>1118</v>
      </c>
      <c r="E548" s="114">
        <v>1908</v>
      </c>
      <c r="G548" s="114">
        <v>1908</v>
      </c>
      <c r="I548" s="8"/>
    </row>
    <row r="549" spans="1:9" x14ac:dyDescent="0.25">
      <c r="A549" s="112">
        <v>62</v>
      </c>
      <c r="B549" s="113" t="s">
        <v>2104</v>
      </c>
      <c r="C549" s="113" t="s">
        <v>2105</v>
      </c>
      <c r="D549" s="10" t="s">
        <v>1118</v>
      </c>
      <c r="E549" s="114">
        <v>848</v>
      </c>
      <c r="G549" s="114">
        <v>848</v>
      </c>
      <c r="I549" s="8"/>
    </row>
    <row r="550" spans="1:9" x14ac:dyDescent="0.25">
      <c r="A550" s="112">
        <v>63</v>
      </c>
      <c r="B550" s="113" t="s">
        <v>2106</v>
      </c>
      <c r="C550" s="113" t="s">
        <v>2107</v>
      </c>
      <c r="D550" s="10" t="s">
        <v>1118</v>
      </c>
      <c r="E550" s="114">
        <v>127.2</v>
      </c>
      <c r="G550" s="114">
        <v>127.2</v>
      </c>
      <c r="I550" s="8"/>
    </row>
    <row r="551" spans="1:9" x14ac:dyDescent="0.25">
      <c r="A551" s="112">
        <v>64</v>
      </c>
      <c r="B551" s="113" t="s">
        <v>2108</v>
      </c>
      <c r="C551" s="113" t="s">
        <v>2109</v>
      </c>
      <c r="D551" s="10" t="s">
        <v>1118</v>
      </c>
      <c r="E551" s="114">
        <v>6360</v>
      </c>
      <c r="G551" s="114">
        <v>6360</v>
      </c>
      <c r="I551" s="8"/>
    </row>
    <row r="552" spans="1:9" x14ac:dyDescent="0.25">
      <c r="A552" s="112">
        <v>65</v>
      </c>
      <c r="B552" s="113" t="s">
        <v>2110</v>
      </c>
      <c r="C552" s="113" t="s">
        <v>2111</v>
      </c>
      <c r="D552" s="10" t="s">
        <v>1118</v>
      </c>
      <c r="E552" s="114">
        <v>14840</v>
      </c>
      <c r="G552" s="114">
        <v>14840</v>
      </c>
      <c r="I552" s="8"/>
    </row>
    <row r="553" spans="1:9" x14ac:dyDescent="0.25">
      <c r="A553" s="112">
        <v>66</v>
      </c>
      <c r="B553" s="113" t="s">
        <v>2112</v>
      </c>
      <c r="C553" s="113" t="s">
        <v>2113</v>
      </c>
      <c r="D553" s="10" t="s">
        <v>1118</v>
      </c>
      <c r="E553" s="114">
        <v>1060</v>
      </c>
      <c r="G553" s="114">
        <v>1060</v>
      </c>
      <c r="I553" s="8"/>
    </row>
    <row r="554" spans="1:9" x14ac:dyDescent="0.25">
      <c r="A554" s="112">
        <v>67</v>
      </c>
      <c r="B554" s="113" t="s">
        <v>2114</v>
      </c>
      <c r="C554" s="113" t="s">
        <v>2065</v>
      </c>
      <c r="D554" s="10" t="s">
        <v>1118</v>
      </c>
      <c r="E554" s="114">
        <v>63.6</v>
      </c>
      <c r="G554" s="114">
        <v>63.6</v>
      </c>
      <c r="I554" s="8"/>
    </row>
    <row r="555" spans="1:9" x14ac:dyDescent="0.25">
      <c r="A555" s="112">
        <v>68</v>
      </c>
      <c r="B555" s="113" t="s">
        <v>2115</v>
      </c>
      <c r="C555" s="113" t="s">
        <v>2063</v>
      </c>
      <c r="D555" s="10" t="s">
        <v>1118</v>
      </c>
      <c r="E555" s="114">
        <v>63.6</v>
      </c>
      <c r="G555" s="114">
        <v>63.6</v>
      </c>
      <c r="I555" s="8"/>
    </row>
    <row r="556" spans="1:9" x14ac:dyDescent="0.25">
      <c r="A556" s="112">
        <v>69</v>
      </c>
      <c r="B556" s="113" t="s">
        <v>2116</v>
      </c>
      <c r="C556" s="113" t="s">
        <v>2117</v>
      </c>
      <c r="D556" s="10" t="s">
        <v>1118</v>
      </c>
      <c r="E556" s="114">
        <v>3816</v>
      </c>
      <c r="G556" s="114">
        <v>3816</v>
      </c>
      <c r="I556" s="8"/>
    </row>
    <row r="557" spans="1:9" x14ac:dyDescent="0.25">
      <c r="A557" s="112">
        <v>70</v>
      </c>
      <c r="B557" s="113" t="s">
        <v>2118</v>
      </c>
      <c r="C557" s="113" t="s">
        <v>2119</v>
      </c>
      <c r="D557" s="10" t="s">
        <v>1118</v>
      </c>
      <c r="E557" s="114">
        <v>3816</v>
      </c>
      <c r="G557" s="114">
        <v>3816</v>
      </c>
      <c r="I557" s="8"/>
    </row>
    <row r="558" spans="1:9" x14ac:dyDescent="0.25">
      <c r="A558" s="112">
        <v>71</v>
      </c>
      <c r="B558" s="113" t="s">
        <v>2120</v>
      </c>
      <c r="C558" s="113" t="s">
        <v>2121</v>
      </c>
      <c r="D558" s="10" t="s">
        <v>1118</v>
      </c>
      <c r="E558" s="114">
        <v>19080</v>
      </c>
      <c r="G558" s="114">
        <v>19080</v>
      </c>
      <c r="I558" s="8"/>
    </row>
    <row r="559" spans="1:9" x14ac:dyDescent="0.25">
      <c r="A559" s="112">
        <v>72</v>
      </c>
      <c r="B559" s="113" t="s">
        <v>2122</v>
      </c>
      <c r="C559" s="113" t="s">
        <v>2123</v>
      </c>
      <c r="D559" s="10" t="s">
        <v>1118</v>
      </c>
      <c r="E559" s="114">
        <v>19080</v>
      </c>
      <c r="G559" s="114">
        <v>19080</v>
      </c>
      <c r="I559" s="8"/>
    </row>
    <row r="560" spans="1:9" x14ac:dyDescent="0.25">
      <c r="A560" s="112">
        <v>73</v>
      </c>
      <c r="B560" s="113" t="s">
        <v>2124</v>
      </c>
      <c r="C560" s="113" t="s">
        <v>2125</v>
      </c>
      <c r="D560" s="10" t="s">
        <v>1118</v>
      </c>
      <c r="E560" s="114">
        <v>1908</v>
      </c>
      <c r="G560" s="114">
        <v>1908</v>
      </c>
      <c r="I560" s="8"/>
    </row>
    <row r="561" spans="1:9" x14ac:dyDescent="0.25">
      <c r="A561" s="112">
        <v>74</v>
      </c>
      <c r="B561" s="113" t="s">
        <v>2126</v>
      </c>
      <c r="C561" s="113" t="s">
        <v>2127</v>
      </c>
      <c r="D561" s="10" t="s">
        <v>1118</v>
      </c>
      <c r="E561" s="114">
        <v>1590</v>
      </c>
      <c r="G561" s="114">
        <v>1590</v>
      </c>
      <c r="I561" s="8"/>
    </row>
    <row r="562" spans="1:9" x14ac:dyDescent="0.25">
      <c r="A562" s="112">
        <v>75</v>
      </c>
      <c r="B562" s="113" t="s">
        <v>2128</v>
      </c>
      <c r="C562" s="113" t="s">
        <v>2129</v>
      </c>
      <c r="D562" s="10" t="s">
        <v>1118</v>
      </c>
      <c r="E562" s="114">
        <v>4770</v>
      </c>
      <c r="G562" s="114">
        <v>4770</v>
      </c>
      <c r="I562" s="8"/>
    </row>
    <row r="563" spans="1:9" x14ac:dyDescent="0.25">
      <c r="A563" s="112">
        <v>76</v>
      </c>
      <c r="B563" s="113" t="s">
        <v>2130</v>
      </c>
      <c r="C563" s="115" t="s">
        <v>2131</v>
      </c>
      <c r="D563" s="10" t="s">
        <v>1118</v>
      </c>
      <c r="E563" s="114">
        <v>1590</v>
      </c>
      <c r="G563" s="114">
        <v>1590</v>
      </c>
      <c r="I563" s="8"/>
    </row>
    <row r="564" spans="1:9" x14ac:dyDescent="0.25">
      <c r="A564" s="112">
        <v>77</v>
      </c>
      <c r="B564" s="113" t="s">
        <v>2132</v>
      </c>
      <c r="C564" s="113" t="s">
        <v>2133</v>
      </c>
      <c r="D564" s="10" t="s">
        <v>1118</v>
      </c>
      <c r="E564" s="114">
        <v>1060</v>
      </c>
      <c r="G564" s="114">
        <v>1060</v>
      </c>
      <c r="I564" s="8"/>
    </row>
    <row r="565" spans="1:9" x14ac:dyDescent="0.25">
      <c r="A565" s="112">
        <v>78</v>
      </c>
      <c r="B565" s="113" t="s">
        <v>2134</v>
      </c>
      <c r="C565" s="113" t="s">
        <v>2135</v>
      </c>
      <c r="D565" s="10" t="s">
        <v>1118</v>
      </c>
      <c r="E565" s="114">
        <v>2650</v>
      </c>
      <c r="G565" s="114">
        <v>2650</v>
      </c>
      <c r="I565" s="8"/>
    </row>
    <row r="566" spans="1:9" x14ac:dyDescent="0.25">
      <c r="A566" s="112">
        <v>79</v>
      </c>
      <c r="B566" s="113" t="s">
        <v>2136</v>
      </c>
      <c r="C566" s="113" t="s">
        <v>2137</v>
      </c>
      <c r="D566" s="10" t="s">
        <v>1118</v>
      </c>
      <c r="E566" s="114">
        <v>5088</v>
      </c>
      <c r="G566" s="114">
        <v>5088</v>
      </c>
      <c r="I566" s="8"/>
    </row>
    <row r="567" spans="1:9" x14ac:dyDescent="0.25">
      <c r="A567" s="112">
        <v>80</v>
      </c>
      <c r="B567" s="113" t="s">
        <v>2138</v>
      </c>
      <c r="C567" s="113" t="s">
        <v>2139</v>
      </c>
      <c r="D567" s="10" t="s">
        <v>1118</v>
      </c>
      <c r="E567" s="114">
        <v>5088</v>
      </c>
      <c r="G567" s="114">
        <v>5088</v>
      </c>
      <c r="I567" s="8"/>
    </row>
    <row r="568" spans="1:9" x14ac:dyDescent="0.25">
      <c r="A568" s="112">
        <v>81</v>
      </c>
      <c r="B568" s="113" t="s">
        <v>2140</v>
      </c>
      <c r="C568" s="113" t="s">
        <v>2141</v>
      </c>
      <c r="D568" s="10" t="s">
        <v>1118</v>
      </c>
      <c r="E568" s="114">
        <v>16960</v>
      </c>
      <c r="G568" s="114">
        <v>16960</v>
      </c>
      <c r="I568" s="8"/>
    </row>
    <row r="569" spans="1:9" x14ac:dyDescent="0.25">
      <c r="A569" s="112">
        <v>82</v>
      </c>
      <c r="B569" s="113" t="s">
        <v>2142</v>
      </c>
      <c r="C569" s="113" t="s">
        <v>2143</v>
      </c>
      <c r="D569" s="10" t="s">
        <v>1118</v>
      </c>
      <c r="E569" s="114">
        <v>11130</v>
      </c>
      <c r="G569" s="114">
        <v>11130</v>
      </c>
      <c r="I569" s="8"/>
    </row>
    <row r="570" spans="1:9" x14ac:dyDescent="0.25">
      <c r="A570" s="112">
        <v>83</v>
      </c>
      <c r="B570" s="113" t="s">
        <v>2144</v>
      </c>
      <c r="C570" s="113" t="s">
        <v>2145</v>
      </c>
      <c r="D570" s="10" t="s">
        <v>1118</v>
      </c>
      <c r="E570" s="114">
        <v>11130</v>
      </c>
      <c r="G570" s="114">
        <v>11130</v>
      </c>
      <c r="I570" s="8"/>
    </row>
    <row r="571" spans="1:9" x14ac:dyDescent="0.25">
      <c r="A571" s="112">
        <v>84</v>
      </c>
      <c r="B571" s="113" t="s">
        <v>2146</v>
      </c>
      <c r="C571" s="113" t="s">
        <v>2147</v>
      </c>
      <c r="D571" s="10" t="s">
        <v>1118</v>
      </c>
      <c r="E571" s="114">
        <v>3816</v>
      </c>
      <c r="G571" s="114">
        <v>3816</v>
      </c>
      <c r="I571" s="8"/>
    </row>
    <row r="572" spans="1:9" x14ac:dyDescent="0.25">
      <c r="A572" s="112">
        <v>85</v>
      </c>
      <c r="B572" s="113" t="s">
        <v>2148</v>
      </c>
      <c r="C572" s="113" t="s">
        <v>2149</v>
      </c>
      <c r="D572" s="10" t="s">
        <v>1118</v>
      </c>
      <c r="E572" s="114">
        <v>6360</v>
      </c>
      <c r="G572" s="114">
        <v>6360</v>
      </c>
      <c r="I572" s="8"/>
    </row>
    <row r="573" spans="1:9" x14ac:dyDescent="0.25">
      <c r="A573" s="112">
        <v>86</v>
      </c>
      <c r="B573" s="113" t="s">
        <v>2150</v>
      </c>
      <c r="C573" s="113" t="s">
        <v>2151</v>
      </c>
      <c r="D573" s="10" t="s">
        <v>1118</v>
      </c>
      <c r="E573" s="114">
        <v>2650</v>
      </c>
      <c r="G573" s="114">
        <v>2650</v>
      </c>
      <c r="I573" s="8"/>
    </row>
    <row r="574" spans="1:9" x14ac:dyDescent="0.25">
      <c r="A574" s="112">
        <v>87</v>
      </c>
      <c r="B574" s="113" t="s">
        <v>2152</v>
      </c>
      <c r="C574" s="113" t="s">
        <v>2065</v>
      </c>
      <c r="D574" s="10" t="s">
        <v>1118</v>
      </c>
      <c r="E574" s="114">
        <v>127.2</v>
      </c>
      <c r="G574" s="114">
        <v>127.2</v>
      </c>
      <c r="I574" s="8"/>
    </row>
    <row r="575" spans="1:9" x14ac:dyDescent="0.25">
      <c r="A575" s="112">
        <v>88</v>
      </c>
      <c r="B575" s="113" t="s">
        <v>2153</v>
      </c>
      <c r="C575" s="113" t="s">
        <v>2063</v>
      </c>
      <c r="D575" s="10" t="s">
        <v>1118</v>
      </c>
      <c r="E575" s="114">
        <v>63.6</v>
      </c>
      <c r="G575" s="114">
        <v>63.6</v>
      </c>
      <c r="I575" s="8"/>
    </row>
    <row r="576" spans="1:9" x14ac:dyDescent="0.25">
      <c r="A576" s="112">
        <v>89</v>
      </c>
      <c r="B576" s="113" t="s">
        <v>2154</v>
      </c>
      <c r="C576" s="113" t="s">
        <v>1673</v>
      </c>
      <c r="D576" s="10" t="s">
        <v>1118</v>
      </c>
      <c r="E576" s="114">
        <v>63.6</v>
      </c>
      <c r="G576" s="114">
        <v>63.6</v>
      </c>
      <c r="I576" s="8"/>
    </row>
    <row r="577" spans="1:9" x14ac:dyDescent="0.25">
      <c r="A577" s="112">
        <v>90</v>
      </c>
      <c r="B577" s="113" t="s">
        <v>2155</v>
      </c>
      <c r="C577" s="113" t="s">
        <v>1673</v>
      </c>
      <c r="D577" s="10" t="s">
        <v>1118</v>
      </c>
      <c r="E577" s="114">
        <v>63.6</v>
      </c>
      <c r="G577" s="114">
        <v>63.6</v>
      </c>
      <c r="I577" s="8"/>
    </row>
    <row r="578" spans="1:9" x14ac:dyDescent="0.25">
      <c r="A578" s="112">
        <v>91</v>
      </c>
      <c r="B578" s="113" t="s">
        <v>2156</v>
      </c>
      <c r="C578" s="113" t="s">
        <v>2157</v>
      </c>
      <c r="D578" s="10" t="s">
        <v>1118</v>
      </c>
      <c r="E578" s="114">
        <v>3392</v>
      </c>
      <c r="G578" s="114">
        <v>3392</v>
      </c>
      <c r="I578" s="8"/>
    </row>
    <row r="579" spans="1:9" x14ac:dyDescent="0.25">
      <c r="A579" s="112">
        <v>92</v>
      </c>
      <c r="B579" s="113" t="s">
        <v>2158</v>
      </c>
      <c r="C579" s="113" t="s">
        <v>2159</v>
      </c>
      <c r="D579" s="10" t="s">
        <v>1118</v>
      </c>
      <c r="E579" s="114">
        <v>1696</v>
      </c>
      <c r="G579" s="114">
        <v>1696</v>
      </c>
      <c r="I579" s="8"/>
    </row>
    <row r="580" spans="1:9" x14ac:dyDescent="0.25">
      <c r="A580" s="112">
        <v>93</v>
      </c>
      <c r="B580" s="113" t="s">
        <v>2160</v>
      </c>
      <c r="C580" s="113" t="s">
        <v>2161</v>
      </c>
      <c r="D580" s="10" t="s">
        <v>1118</v>
      </c>
      <c r="E580" s="114">
        <v>1696</v>
      </c>
      <c r="G580" s="114">
        <v>1696</v>
      </c>
      <c r="I580" s="8"/>
    </row>
    <row r="581" spans="1:9" x14ac:dyDescent="0.25">
      <c r="A581" s="112">
        <v>94</v>
      </c>
      <c r="B581" s="113" t="s">
        <v>2162</v>
      </c>
      <c r="C581" s="113" t="s">
        <v>2163</v>
      </c>
      <c r="D581" s="10" t="s">
        <v>1118</v>
      </c>
      <c r="E581" s="114">
        <v>2120</v>
      </c>
      <c r="G581" s="114">
        <v>2120</v>
      </c>
      <c r="I581" s="8"/>
    </row>
    <row r="582" spans="1:9" x14ac:dyDescent="0.25">
      <c r="A582" s="112">
        <v>95</v>
      </c>
      <c r="B582" s="113" t="s">
        <v>2164</v>
      </c>
      <c r="C582" s="115" t="s">
        <v>2165</v>
      </c>
      <c r="D582" s="10" t="s">
        <v>1118</v>
      </c>
      <c r="E582" s="114">
        <v>1484</v>
      </c>
      <c r="G582" s="114">
        <v>1484</v>
      </c>
      <c r="I582" s="8"/>
    </row>
    <row r="583" spans="1:9" x14ac:dyDescent="0.25">
      <c r="A583" s="112">
        <v>96</v>
      </c>
      <c r="B583" s="113" t="s">
        <v>2166</v>
      </c>
      <c r="C583" s="113" t="s">
        <v>2167</v>
      </c>
      <c r="D583" s="10" t="s">
        <v>1118</v>
      </c>
      <c r="E583" s="114">
        <v>3180</v>
      </c>
      <c r="G583" s="114">
        <v>3180</v>
      </c>
      <c r="I583" s="8"/>
    </row>
    <row r="584" spans="1:9" x14ac:dyDescent="0.25">
      <c r="A584" s="112">
        <v>97</v>
      </c>
      <c r="B584" s="113" t="s">
        <v>2168</v>
      </c>
      <c r="C584" s="113" t="s">
        <v>2169</v>
      </c>
      <c r="D584" s="10" t="s">
        <v>1118</v>
      </c>
      <c r="E584" s="114">
        <v>3180</v>
      </c>
      <c r="G584" s="114">
        <v>3180</v>
      </c>
      <c r="I584" s="8"/>
    </row>
    <row r="585" spans="1:9" x14ac:dyDescent="0.25">
      <c r="A585" s="112">
        <v>98</v>
      </c>
      <c r="B585" s="113" t="s">
        <v>2170</v>
      </c>
      <c r="C585" s="113" t="s">
        <v>2171</v>
      </c>
      <c r="D585" s="10" t="s">
        <v>1118</v>
      </c>
      <c r="E585" s="114">
        <v>1272</v>
      </c>
      <c r="G585" s="114">
        <v>1272</v>
      </c>
      <c r="I585" s="8"/>
    </row>
    <row r="586" spans="1:9" x14ac:dyDescent="0.25">
      <c r="A586" s="112">
        <v>99</v>
      </c>
      <c r="B586" s="113" t="s">
        <v>2172</v>
      </c>
      <c r="C586" s="113" t="s">
        <v>2173</v>
      </c>
      <c r="D586" s="10" t="s">
        <v>1118</v>
      </c>
      <c r="E586" s="114">
        <v>1908</v>
      </c>
      <c r="G586" s="114">
        <v>1908</v>
      </c>
      <c r="I586" s="8"/>
    </row>
    <row r="587" spans="1:9" x14ac:dyDescent="0.25">
      <c r="A587" s="112">
        <v>100</v>
      </c>
      <c r="B587" s="113" t="s">
        <v>2174</v>
      </c>
      <c r="C587" s="113" t="s">
        <v>2175</v>
      </c>
      <c r="D587" s="10" t="s">
        <v>1118</v>
      </c>
      <c r="E587" s="114">
        <v>1908</v>
      </c>
      <c r="G587" s="114">
        <v>1908</v>
      </c>
      <c r="I587" s="8"/>
    </row>
    <row r="588" spans="1:9" x14ac:dyDescent="0.25">
      <c r="A588" s="112">
        <v>101</v>
      </c>
      <c r="B588" s="113" t="s">
        <v>2176</v>
      </c>
      <c r="C588" s="113" t="s">
        <v>2177</v>
      </c>
      <c r="D588" s="10" t="s">
        <v>1118</v>
      </c>
      <c r="E588" s="114">
        <v>1060</v>
      </c>
      <c r="G588" s="114">
        <v>1060</v>
      </c>
      <c r="I588" s="8"/>
    </row>
    <row r="589" spans="1:9" x14ac:dyDescent="0.25">
      <c r="A589" s="112">
        <v>102</v>
      </c>
      <c r="B589" s="113" t="s">
        <v>2178</v>
      </c>
      <c r="C589" s="113" t="s">
        <v>2179</v>
      </c>
      <c r="D589" s="10" t="s">
        <v>1118</v>
      </c>
      <c r="E589" s="114">
        <v>1060</v>
      </c>
      <c r="G589" s="114">
        <v>1060</v>
      </c>
      <c r="I589" s="8"/>
    </row>
    <row r="590" spans="1:9" x14ac:dyDescent="0.25">
      <c r="A590" s="112">
        <v>103</v>
      </c>
      <c r="B590" s="113" t="s">
        <v>2180</v>
      </c>
      <c r="C590" s="113" t="s">
        <v>2181</v>
      </c>
      <c r="D590" s="10" t="s">
        <v>1118</v>
      </c>
      <c r="E590" s="114">
        <v>2120</v>
      </c>
      <c r="G590" s="114">
        <v>2120</v>
      </c>
      <c r="I590" s="8"/>
    </row>
    <row r="591" spans="1:9" x14ac:dyDescent="0.25">
      <c r="A591" s="112">
        <v>104</v>
      </c>
      <c r="B591" s="113" t="s">
        <v>2182</v>
      </c>
      <c r="C591" s="113" t="s">
        <v>2183</v>
      </c>
      <c r="D591" s="10" t="s">
        <v>1118</v>
      </c>
      <c r="E591" s="114">
        <v>2120</v>
      </c>
      <c r="G591" s="114">
        <v>2120</v>
      </c>
      <c r="I591" s="8"/>
    </row>
    <row r="592" spans="1:9" x14ac:dyDescent="0.25">
      <c r="A592" s="112">
        <v>105</v>
      </c>
      <c r="B592" s="113" t="s">
        <v>2184</v>
      </c>
      <c r="C592" s="113" t="s">
        <v>2185</v>
      </c>
      <c r="D592" s="10" t="s">
        <v>1118</v>
      </c>
      <c r="E592" s="114">
        <v>4770</v>
      </c>
      <c r="G592" s="114">
        <v>4770</v>
      </c>
      <c r="I592" s="8"/>
    </row>
    <row r="593" spans="1:9" x14ac:dyDescent="0.25">
      <c r="A593" s="112">
        <v>106</v>
      </c>
      <c r="B593" s="113" t="s">
        <v>2186</v>
      </c>
      <c r="C593" s="113" t="s">
        <v>2187</v>
      </c>
      <c r="D593" s="10" t="s">
        <v>1118</v>
      </c>
      <c r="E593" s="114">
        <v>4770</v>
      </c>
      <c r="G593" s="114">
        <v>4770</v>
      </c>
      <c r="I593" s="8"/>
    </row>
    <row r="594" spans="1:9" x14ac:dyDescent="0.25">
      <c r="A594" s="112">
        <v>107</v>
      </c>
      <c r="B594" s="113" t="s">
        <v>2188</v>
      </c>
      <c r="C594" s="113" t="s">
        <v>2189</v>
      </c>
      <c r="D594" s="10" t="s">
        <v>1118</v>
      </c>
      <c r="E594" s="114">
        <v>2650</v>
      </c>
      <c r="G594" s="114">
        <v>2650</v>
      </c>
      <c r="I594" s="8"/>
    </row>
    <row r="595" spans="1:9" x14ac:dyDescent="0.25">
      <c r="A595" s="112">
        <v>108</v>
      </c>
      <c r="B595" s="113" t="s">
        <v>2190</v>
      </c>
      <c r="C595" s="113" t="s">
        <v>2191</v>
      </c>
      <c r="D595" s="10" t="s">
        <v>1118</v>
      </c>
      <c r="E595" s="114">
        <v>6360</v>
      </c>
      <c r="G595" s="114">
        <v>6360</v>
      </c>
      <c r="I595" s="8"/>
    </row>
    <row r="596" spans="1:9" x14ac:dyDescent="0.25">
      <c r="A596" s="112">
        <v>109</v>
      </c>
      <c r="B596" s="113" t="s">
        <v>2192</v>
      </c>
      <c r="C596" s="113" t="s">
        <v>2193</v>
      </c>
      <c r="D596" s="10" t="s">
        <v>1118</v>
      </c>
      <c r="E596" s="114">
        <v>6360</v>
      </c>
      <c r="G596" s="114">
        <v>6360</v>
      </c>
      <c r="I596" s="8"/>
    </row>
    <row r="597" spans="1:9" x14ac:dyDescent="0.25">
      <c r="A597" s="112">
        <v>110</v>
      </c>
      <c r="B597" s="113" t="s">
        <v>2194</v>
      </c>
      <c r="C597" s="113" t="s">
        <v>2195</v>
      </c>
      <c r="D597" s="10" t="s">
        <v>1118</v>
      </c>
      <c r="E597" s="114">
        <v>1908</v>
      </c>
      <c r="G597" s="114">
        <v>1908</v>
      </c>
      <c r="I597" s="8"/>
    </row>
    <row r="598" spans="1:9" x14ac:dyDescent="0.25">
      <c r="A598" s="112">
        <v>111</v>
      </c>
      <c r="B598" s="113" t="s">
        <v>2196</v>
      </c>
      <c r="C598" s="113" t="s">
        <v>2197</v>
      </c>
      <c r="D598" s="10" t="s">
        <v>1118</v>
      </c>
      <c r="E598" s="114">
        <v>5300</v>
      </c>
      <c r="G598" s="114">
        <v>5300</v>
      </c>
      <c r="I598" s="8"/>
    </row>
    <row r="599" spans="1:9" x14ac:dyDescent="0.25">
      <c r="A599" s="112">
        <v>112</v>
      </c>
      <c r="B599" s="113" t="s">
        <v>2198</v>
      </c>
      <c r="C599" s="113" t="s">
        <v>2199</v>
      </c>
      <c r="D599" s="10" t="s">
        <v>1118</v>
      </c>
      <c r="E599" s="114">
        <v>5300</v>
      </c>
      <c r="G599" s="114">
        <v>5300</v>
      </c>
      <c r="I599" s="8"/>
    </row>
    <row r="600" spans="1:9" x14ac:dyDescent="0.25">
      <c r="A600" s="112">
        <v>113</v>
      </c>
      <c r="B600" s="113" t="s">
        <v>2200</v>
      </c>
      <c r="C600" s="113" t="s">
        <v>2201</v>
      </c>
      <c r="D600" s="10" t="s">
        <v>1118</v>
      </c>
      <c r="E600" s="114">
        <v>3710</v>
      </c>
      <c r="G600" s="114">
        <v>3710</v>
      </c>
      <c r="I600" s="8"/>
    </row>
    <row r="601" spans="1:9" x14ac:dyDescent="0.25">
      <c r="A601" s="112">
        <v>114</v>
      </c>
      <c r="B601" s="113" t="s">
        <v>2202</v>
      </c>
      <c r="C601" s="113" t="s">
        <v>2203</v>
      </c>
      <c r="D601" s="10" t="s">
        <v>1118</v>
      </c>
      <c r="E601" s="114">
        <v>2226</v>
      </c>
      <c r="G601" s="114">
        <v>2226</v>
      </c>
      <c r="I601" s="8"/>
    </row>
    <row r="602" spans="1:9" x14ac:dyDescent="0.25">
      <c r="A602" s="112">
        <v>115</v>
      </c>
      <c r="B602" s="113" t="s">
        <v>2204</v>
      </c>
      <c r="C602" s="113" t="s">
        <v>2205</v>
      </c>
      <c r="D602" s="10" t="s">
        <v>1118</v>
      </c>
      <c r="E602" s="114">
        <v>1908</v>
      </c>
      <c r="G602" s="114">
        <v>1908</v>
      </c>
      <c r="I602" s="8"/>
    </row>
    <row r="603" spans="1:9" x14ac:dyDescent="0.25">
      <c r="A603" s="112">
        <v>116</v>
      </c>
      <c r="B603" s="113" t="s">
        <v>2206</v>
      </c>
      <c r="C603" s="113" t="s">
        <v>2207</v>
      </c>
      <c r="D603" s="10" t="s">
        <v>1118</v>
      </c>
      <c r="E603" s="114">
        <v>1908</v>
      </c>
      <c r="G603" s="114">
        <v>1908</v>
      </c>
      <c r="I603" s="8"/>
    </row>
    <row r="604" spans="1:9" x14ac:dyDescent="0.25">
      <c r="A604" s="112">
        <v>117</v>
      </c>
      <c r="B604" s="113" t="s">
        <v>2208</v>
      </c>
      <c r="C604" s="113" t="s">
        <v>2209</v>
      </c>
      <c r="D604" s="10" t="s">
        <v>1118</v>
      </c>
      <c r="E604" s="114">
        <v>2120</v>
      </c>
      <c r="G604" s="114">
        <v>2120</v>
      </c>
      <c r="I604" s="8"/>
    </row>
    <row r="605" spans="1:9" x14ac:dyDescent="0.25">
      <c r="A605" s="112">
        <v>118</v>
      </c>
      <c r="B605" s="113" t="s">
        <v>2210</v>
      </c>
      <c r="C605" s="113" t="s">
        <v>2211</v>
      </c>
      <c r="D605" s="10" t="s">
        <v>1118</v>
      </c>
      <c r="E605" s="114">
        <v>2120</v>
      </c>
      <c r="G605" s="114">
        <v>2120</v>
      </c>
      <c r="I605" s="8"/>
    </row>
    <row r="606" spans="1:9" x14ac:dyDescent="0.25">
      <c r="A606" s="112">
        <v>119</v>
      </c>
      <c r="B606" s="113" t="s">
        <v>2212</v>
      </c>
      <c r="C606" s="113" t="s">
        <v>2213</v>
      </c>
      <c r="D606" s="10" t="s">
        <v>1118</v>
      </c>
      <c r="E606" s="114">
        <v>636</v>
      </c>
      <c r="G606" s="114">
        <v>636</v>
      </c>
      <c r="I606" s="8"/>
    </row>
    <row r="607" spans="1:9" x14ac:dyDescent="0.25">
      <c r="A607" s="112">
        <v>120</v>
      </c>
      <c r="B607" s="113" t="s">
        <v>2214</v>
      </c>
      <c r="C607" s="113" t="s">
        <v>2215</v>
      </c>
      <c r="D607" s="10" t="s">
        <v>1118</v>
      </c>
      <c r="E607" s="114">
        <v>2120</v>
      </c>
      <c r="G607" s="114">
        <v>2120</v>
      </c>
      <c r="I607" s="8"/>
    </row>
    <row r="608" spans="1:9" x14ac:dyDescent="0.25">
      <c r="A608" s="112">
        <v>121</v>
      </c>
      <c r="B608" s="113" t="s">
        <v>2216</v>
      </c>
      <c r="C608" s="113" t="s">
        <v>2217</v>
      </c>
      <c r="D608" s="10" t="s">
        <v>1118</v>
      </c>
      <c r="E608" s="114">
        <v>2120</v>
      </c>
      <c r="G608" s="114">
        <v>2120</v>
      </c>
      <c r="I608" s="8"/>
    </row>
    <row r="609" spans="1:9" x14ac:dyDescent="0.25">
      <c r="A609" s="112">
        <v>122</v>
      </c>
      <c r="B609" s="113" t="s">
        <v>2218</v>
      </c>
      <c r="C609" s="113" t="s">
        <v>2219</v>
      </c>
      <c r="D609" s="10" t="s">
        <v>1118</v>
      </c>
      <c r="E609" s="114">
        <v>1590</v>
      </c>
      <c r="G609" s="114">
        <v>1590</v>
      </c>
      <c r="I609" s="8"/>
    </row>
    <row r="610" spans="1:9" x14ac:dyDescent="0.25">
      <c r="A610" s="112">
        <v>123</v>
      </c>
      <c r="B610" s="113" t="s">
        <v>2220</v>
      </c>
      <c r="C610" s="113" t="s">
        <v>2221</v>
      </c>
      <c r="D610" s="10" t="s">
        <v>1118</v>
      </c>
      <c r="E610" s="114">
        <v>848</v>
      </c>
      <c r="G610" s="114">
        <v>848</v>
      </c>
      <c r="I610" s="8"/>
    </row>
    <row r="611" spans="1:9" x14ac:dyDescent="0.25">
      <c r="A611" s="112">
        <v>124</v>
      </c>
      <c r="B611" s="113" t="s">
        <v>2222</v>
      </c>
      <c r="C611" s="113" t="s">
        <v>2223</v>
      </c>
      <c r="D611" s="10" t="s">
        <v>1118</v>
      </c>
      <c r="E611" s="114">
        <v>636</v>
      </c>
      <c r="G611" s="114">
        <v>636</v>
      </c>
      <c r="I611" s="8"/>
    </row>
    <row r="612" spans="1:9" x14ac:dyDescent="0.25">
      <c r="A612" s="112">
        <v>125</v>
      </c>
      <c r="B612" s="113" t="s">
        <v>2224</v>
      </c>
      <c r="C612" s="113" t="s">
        <v>2225</v>
      </c>
      <c r="D612" s="10" t="s">
        <v>1118</v>
      </c>
      <c r="E612" s="114">
        <v>1007</v>
      </c>
      <c r="G612" s="114">
        <v>1007</v>
      </c>
      <c r="I612" s="8"/>
    </row>
    <row r="613" spans="1:9" x14ac:dyDescent="0.25">
      <c r="A613" s="112">
        <v>126</v>
      </c>
      <c r="B613" s="113" t="s">
        <v>2226</v>
      </c>
      <c r="C613" s="113" t="s">
        <v>2227</v>
      </c>
      <c r="D613" s="10" t="s">
        <v>1118</v>
      </c>
      <c r="E613" s="114">
        <v>4240</v>
      </c>
      <c r="G613" s="114">
        <v>4240</v>
      </c>
      <c r="I613" s="8"/>
    </row>
    <row r="614" spans="1:9" x14ac:dyDescent="0.25">
      <c r="A614" s="112">
        <v>127</v>
      </c>
      <c r="B614" s="113" t="s">
        <v>2228</v>
      </c>
      <c r="C614" s="113" t="s">
        <v>2229</v>
      </c>
      <c r="D614" s="10" t="s">
        <v>1118</v>
      </c>
      <c r="E614" s="114">
        <v>1908</v>
      </c>
      <c r="G614" s="114">
        <v>1908</v>
      </c>
      <c r="I614" s="8"/>
    </row>
    <row r="615" spans="1:9" x14ac:dyDescent="0.25">
      <c r="A615" s="112">
        <v>128</v>
      </c>
      <c r="B615" s="113" t="s">
        <v>2230</v>
      </c>
      <c r="C615" s="115" t="s">
        <v>39</v>
      </c>
      <c r="D615" s="10" t="s">
        <v>1118</v>
      </c>
      <c r="E615" s="114">
        <v>127.2</v>
      </c>
      <c r="G615" s="114">
        <v>127.2</v>
      </c>
      <c r="I615" s="8"/>
    </row>
    <row r="616" spans="1:9" x14ac:dyDescent="0.25">
      <c r="A616" s="112">
        <v>129</v>
      </c>
      <c r="B616" s="113" t="s">
        <v>2231</v>
      </c>
      <c r="C616" s="115" t="s">
        <v>39</v>
      </c>
      <c r="D616" s="10" t="s">
        <v>1118</v>
      </c>
      <c r="E616" s="114">
        <v>127.2</v>
      </c>
      <c r="G616" s="114">
        <v>127.2</v>
      </c>
      <c r="I616" s="8"/>
    </row>
    <row r="617" spans="1:9" x14ac:dyDescent="0.25">
      <c r="A617" s="112">
        <v>130</v>
      </c>
      <c r="B617" s="113" t="s">
        <v>2232</v>
      </c>
      <c r="C617" s="113" t="s">
        <v>2063</v>
      </c>
      <c r="D617" s="10" t="s">
        <v>1118</v>
      </c>
      <c r="E617" s="114">
        <v>84.800000000000011</v>
      </c>
      <c r="G617" s="114">
        <v>84.800000000000011</v>
      </c>
      <c r="I617" s="8"/>
    </row>
    <row r="618" spans="1:9" x14ac:dyDescent="0.25">
      <c r="A618" s="112">
        <v>131</v>
      </c>
      <c r="B618" s="113" t="s">
        <v>2233</v>
      </c>
      <c r="C618" s="113" t="s">
        <v>2063</v>
      </c>
      <c r="D618" s="10" t="s">
        <v>1118</v>
      </c>
      <c r="E618" s="114">
        <v>84.800000000000011</v>
      </c>
      <c r="G618" s="114">
        <v>84.800000000000011</v>
      </c>
      <c r="I618" s="8"/>
    </row>
    <row r="619" spans="1:9" x14ac:dyDescent="0.25">
      <c r="A619" s="112">
        <v>132</v>
      </c>
      <c r="B619" s="113" t="s">
        <v>2234</v>
      </c>
      <c r="C619" s="113" t="s">
        <v>2063</v>
      </c>
      <c r="D619" s="10" t="s">
        <v>1118</v>
      </c>
      <c r="E619" s="114">
        <v>63.6</v>
      </c>
      <c r="G619" s="114">
        <v>63.6</v>
      </c>
      <c r="I619" s="8"/>
    </row>
    <row r="620" spans="1:9" x14ac:dyDescent="0.25">
      <c r="A620" s="112">
        <v>133</v>
      </c>
      <c r="B620" s="113" t="s">
        <v>2235</v>
      </c>
      <c r="C620" s="113" t="s">
        <v>1673</v>
      </c>
      <c r="D620" s="10" t="s">
        <v>1118</v>
      </c>
      <c r="E620" s="114">
        <v>63.6</v>
      </c>
      <c r="G620" s="114">
        <v>63.6</v>
      </c>
      <c r="I620" s="8"/>
    </row>
    <row r="621" spans="1:9" x14ac:dyDescent="0.25">
      <c r="A621" s="112">
        <v>134</v>
      </c>
      <c r="B621" s="113" t="s">
        <v>2236</v>
      </c>
      <c r="C621" s="113" t="s">
        <v>2084</v>
      </c>
      <c r="D621" s="10" t="s">
        <v>1118</v>
      </c>
      <c r="E621" s="114">
        <v>63.6</v>
      </c>
      <c r="G621" s="114">
        <v>63.6</v>
      </c>
      <c r="I621" s="8"/>
    </row>
    <row r="622" spans="1:9" x14ac:dyDescent="0.25">
      <c r="A622" s="112">
        <v>135</v>
      </c>
      <c r="B622" s="113" t="s">
        <v>2237</v>
      </c>
      <c r="C622" s="113" t="s">
        <v>2238</v>
      </c>
      <c r="D622" s="10" t="s">
        <v>1118</v>
      </c>
      <c r="E622" s="114">
        <v>127.2</v>
      </c>
      <c r="G622" s="114">
        <v>127.2</v>
      </c>
      <c r="I622" s="8"/>
    </row>
    <row r="623" spans="1:9" x14ac:dyDescent="0.25">
      <c r="A623" s="112">
        <v>136</v>
      </c>
      <c r="B623" s="113" t="s">
        <v>2239</v>
      </c>
      <c r="C623" s="113" t="s">
        <v>2240</v>
      </c>
      <c r="D623" s="10" t="s">
        <v>1118</v>
      </c>
      <c r="E623" s="114">
        <v>63.6</v>
      </c>
      <c r="G623" s="114">
        <v>63.6</v>
      </c>
      <c r="I623" s="8"/>
    </row>
    <row r="624" spans="1:9" x14ac:dyDescent="0.25">
      <c r="A624" s="112">
        <v>137</v>
      </c>
      <c r="B624" s="113" t="s">
        <v>2241</v>
      </c>
      <c r="C624" s="113" t="s">
        <v>2242</v>
      </c>
      <c r="D624" s="10" t="s">
        <v>1118</v>
      </c>
      <c r="E624" s="114">
        <v>2120</v>
      </c>
      <c r="G624" s="114">
        <v>2120</v>
      </c>
      <c r="I624" s="8"/>
    </row>
    <row r="625" spans="1:9" x14ac:dyDescent="0.25">
      <c r="A625" s="112">
        <v>138</v>
      </c>
      <c r="B625" s="113" t="s">
        <v>2243</v>
      </c>
      <c r="C625" s="113" t="s">
        <v>2244</v>
      </c>
      <c r="D625" s="10" t="s">
        <v>1118</v>
      </c>
      <c r="E625" s="114">
        <v>1060</v>
      </c>
      <c r="G625" s="114">
        <v>1060</v>
      </c>
      <c r="I625" s="8"/>
    </row>
    <row r="626" spans="1:9" x14ac:dyDescent="0.25">
      <c r="A626" s="112">
        <v>139</v>
      </c>
      <c r="B626" s="113" t="s">
        <v>2245</v>
      </c>
      <c r="C626" s="113" t="s">
        <v>2246</v>
      </c>
      <c r="D626" s="10" t="s">
        <v>1118</v>
      </c>
      <c r="E626" s="114">
        <v>3180</v>
      </c>
      <c r="G626" s="114">
        <v>3180</v>
      </c>
      <c r="I626" s="8"/>
    </row>
    <row r="627" spans="1:9" x14ac:dyDescent="0.25">
      <c r="A627" s="112">
        <v>140</v>
      </c>
      <c r="B627" s="113" t="s">
        <v>2247</v>
      </c>
      <c r="C627" s="113" t="s">
        <v>2248</v>
      </c>
      <c r="D627" s="10" t="s">
        <v>1118</v>
      </c>
      <c r="E627" s="114">
        <v>2120</v>
      </c>
      <c r="G627" s="114">
        <v>2120</v>
      </c>
      <c r="I627" s="8"/>
    </row>
    <row r="628" spans="1:9" x14ac:dyDescent="0.25">
      <c r="A628" s="112">
        <v>141</v>
      </c>
      <c r="B628" s="113" t="s">
        <v>2249</v>
      </c>
      <c r="C628" s="113" t="s">
        <v>2250</v>
      </c>
      <c r="D628" s="10" t="s">
        <v>1118</v>
      </c>
      <c r="E628" s="114">
        <v>2120</v>
      </c>
      <c r="G628" s="114">
        <v>2120</v>
      </c>
      <c r="I628" s="8"/>
    </row>
    <row r="629" spans="1:9" x14ac:dyDescent="0.25">
      <c r="A629" s="112">
        <v>142</v>
      </c>
      <c r="B629" s="113" t="s">
        <v>2251</v>
      </c>
      <c r="C629" s="113" t="s">
        <v>2252</v>
      </c>
      <c r="D629" s="10" t="s">
        <v>1118</v>
      </c>
      <c r="E629" s="114">
        <v>6360</v>
      </c>
      <c r="G629" s="114">
        <v>6360</v>
      </c>
      <c r="I629" s="8"/>
    </row>
    <row r="630" spans="1:9" x14ac:dyDescent="0.25">
      <c r="A630" s="112">
        <v>143</v>
      </c>
      <c r="B630" s="113" t="s">
        <v>2253</v>
      </c>
      <c r="C630" s="113" t="s">
        <v>2254</v>
      </c>
      <c r="D630" s="10" t="s">
        <v>1118</v>
      </c>
      <c r="E630" s="114">
        <v>8480</v>
      </c>
      <c r="G630" s="114">
        <v>8480</v>
      </c>
      <c r="I630" s="8"/>
    </row>
    <row r="631" spans="1:9" x14ac:dyDescent="0.25">
      <c r="A631" s="112">
        <v>144</v>
      </c>
      <c r="B631" s="113" t="s">
        <v>2255</v>
      </c>
      <c r="C631" s="113" t="s">
        <v>2256</v>
      </c>
      <c r="D631" s="10" t="s">
        <v>1118</v>
      </c>
      <c r="E631" s="114">
        <v>22260</v>
      </c>
      <c r="G631" s="114">
        <v>22260</v>
      </c>
      <c r="I631" s="8"/>
    </row>
    <row r="632" spans="1:9" x14ac:dyDescent="0.25">
      <c r="A632" s="112">
        <v>145</v>
      </c>
      <c r="B632" s="113" t="s">
        <v>2257</v>
      </c>
      <c r="C632" s="113" t="s">
        <v>2258</v>
      </c>
      <c r="D632" s="10" t="s">
        <v>1118</v>
      </c>
      <c r="E632" s="114">
        <v>10600</v>
      </c>
      <c r="G632" s="114">
        <v>10600</v>
      </c>
      <c r="I632" s="8"/>
    </row>
    <row r="633" spans="1:9" x14ac:dyDescent="0.25">
      <c r="A633" s="112">
        <v>146</v>
      </c>
      <c r="B633" s="113" t="s">
        <v>2259</v>
      </c>
      <c r="C633" s="113" t="s">
        <v>2260</v>
      </c>
      <c r="D633" s="10" t="s">
        <v>1118</v>
      </c>
      <c r="E633" s="114">
        <v>10600</v>
      </c>
      <c r="G633" s="114">
        <v>10600</v>
      </c>
      <c r="I633" s="8"/>
    </row>
    <row r="634" spans="1:9" x14ac:dyDescent="0.25">
      <c r="A634" s="112">
        <v>147</v>
      </c>
      <c r="B634" s="113" t="s">
        <v>2261</v>
      </c>
      <c r="C634" s="113" t="s">
        <v>2262</v>
      </c>
      <c r="D634" s="10" t="s">
        <v>1118</v>
      </c>
      <c r="E634" s="114">
        <v>5300</v>
      </c>
      <c r="G634" s="114">
        <v>5300</v>
      </c>
      <c r="I634" s="8"/>
    </row>
    <row r="635" spans="1:9" x14ac:dyDescent="0.25">
      <c r="A635" s="112">
        <v>148</v>
      </c>
      <c r="B635" s="113" t="s">
        <v>2263</v>
      </c>
      <c r="C635" s="113" t="s">
        <v>2264</v>
      </c>
      <c r="D635" s="10" t="s">
        <v>1118</v>
      </c>
      <c r="E635" s="114">
        <v>4240</v>
      </c>
      <c r="G635" s="114">
        <v>4240</v>
      </c>
      <c r="I635" s="8"/>
    </row>
    <row r="636" spans="1:9" x14ac:dyDescent="0.25">
      <c r="A636" s="112">
        <v>149</v>
      </c>
      <c r="B636" s="113" t="s">
        <v>2265</v>
      </c>
      <c r="C636" s="113" t="s">
        <v>2266</v>
      </c>
      <c r="D636" s="10" t="s">
        <v>1118</v>
      </c>
      <c r="E636" s="114">
        <v>6360</v>
      </c>
      <c r="G636" s="114">
        <v>6360</v>
      </c>
      <c r="I636" s="8"/>
    </row>
    <row r="637" spans="1:9" x14ac:dyDescent="0.25">
      <c r="A637" s="112">
        <v>150</v>
      </c>
      <c r="B637" s="113" t="s">
        <v>2267</v>
      </c>
      <c r="C637" s="113" t="s">
        <v>2268</v>
      </c>
      <c r="D637" s="10" t="s">
        <v>1118</v>
      </c>
      <c r="E637" s="114">
        <v>6572</v>
      </c>
      <c r="G637" s="114">
        <v>6572</v>
      </c>
      <c r="I637" s="8"/>
    </row>
    <row r="638" spans="1:9" x14ac:dyDescent="0.25">
      <c r="A638" s="112">
        <v>151</v>
      </c>
      <c r="B638" s="113" t="s">
        <v>2269</v>
      </c>
      <c r="C638" s="113" t="s">
        <v>2270</v>
      </c>
      <c r="D638" s="10" t="s">
        <v>1118</v>
      </c>
      <c r="E638" s="114">
        <v>3710</v>
      </c>
      <c r="G638" s="114">
        <v>3710</v>
      </c>
      <c r="I638" s="8"/>
    </row>
    <row r="639" spans="1:9" x14ac:dyDescent="0.25">
      <c r="A639" s="112">
        <v>152</v>
      </c>
      <c r="B639" s="113" t="s">
        <v>2271</v>
      </c>
      <c r="C639" s="113" t="s">
        <v>2272</v>
      </c>
      <c r="D639" s="10" t="s">
        <v>1118</v>
      </c>
      <c r="E639" s="114">
        <v>4240</v>
      </c>
      <c r="G639" s="114">
        <v>4240</v>
      </c>
      <c r="I639" s="8"/>
    </row>
    <row r="640" spans="1:9" x14ac:dyDescent="0.25">
      <c r="A640" s="112">
        <v>153</v>
      </c>
      <c r="B640" s="113" t="s">
        <v>2273</v>
      </c>
      <c r="C640" s="113" t="s">
        <v>2274</v>
      </c>
      <c r="D640" s="10" t="s">
        <v>1118</v>
      </c>
      <c r="E640" s="114">
        <v>31800</v>
      </c>
      <c r="G640" s="114">
        <v>31800</v>
      </c>
      <c r="I640" s="8"/>
    </row>
    <row r="641" spans="1:9" x14ac:dyDescent="0.25">
      <c r="A641" s="112">
        <v>154</v>
      </c>
      <c r="B641" s="113" t="s">
        <v>2275</v>
      </c>
      <c r="C641" s="113" t="s">
        <v>2276</v>
      </c>
      <c r="D641" s="10" t="s">
        <v>1118</v>
      </c>
      <c r="E641" s="114">
        <v>3816</v>
      </c>
      <c r="G641" s="114">
        <v>3816</v>
      </c>
      <c r="I641" s="8"/>
    </row>
    <row r="642" spans="1:9" x14ac:dyDescent="0.25">
      <c r="A642" s="112">
        <v>155</v>
      </c>
      <c r="B642" s="113" t="s">
        <v>2277</v>
      </c>
      <c r="C642" s="113" t="s">
        <v>2278</v>
      </c>
      <c r="D642" s="10" t="s">
        <v>1118</v>
      </c>
      <c r="E642" s="114">
        <v>18020</v>
      </c>
      <c r="G642" s="114">
        <v>18020</v>
      </c>
      <c r="I642" s="8"/>
    </row>
    <row r="643" spans="1:9" x14ac:dyDescent="0.25">
      <c r="A643" s="112">
        <v>156</v>
      </c>
      <c r="B643" s="113" t="s">
        <v>2279</v>
      </c>
      <c r="C643" s="113" t="s">
        <v>2280</v>
      </c>
      <c r="D643" s="10" t="s">
        <v>1118</v>
      </c>
      <c r="E643" s="114">
        <v>3180</v>
      </c>
      <c r="G643" s="114">
        <v>3180</v>
      </c>
      <c r="I643" s="8"/>
    </row>
    <row r="644" spans="1:9" x14ac:dyDescent="0.25">
      <c r="A644" s="112">
        <v>157</v>
      </c>
      <c r="B644" s="113" t="s">
        <v>2281</v>
      </c>
      <c r="C644" s="113" t="s">
        <v>2282</v>
      </c>
      <c r="D644" s="10" t="s">
        <v>1118</v>
      </c>
      <c r="E644" s="114">
        <v>6360</v>
      </c>
      <c r="G644" s="114">
        <v>6360</v>
      </c>
      <c r="I644" s="8"/>
    </row>
    <row r="645" spans="1:9" x14ac:dyDescent="0.25">
      <c r="A645" s="112">
        <v>158</v>
      </c>
      <c r="B645" s="113" t="s">
        <v>2283</v>
      </c>
      <c r="C645" s="113" t="s">
        <v>2284</v>
      </c>
      <c r="D645" s="10" t="s">
        <v>1118</v>
      </c>
      <c r="E645" s="114">
        <v>6360</v>
      </c>
      <c r="G645" s="114">
        <v>6360</v>
      </c>
      <c r="I645" s="8"/>
    </row>
    <row r="646" spans="1:9" x14ac:dyDescent="0.25">
      <c r="A646" s="112">
        <v>159</v>
      </c>
      <c r="B646" s="113" t="s">
        <v>2285</v>
      </c>
      <c r="C646" s="113" t="s">
        <v>2286</v>
      </c>
      <c r="D646" s="10" t="s">
        <v>1118</v>
      </c>
      <c r="E646" s="114">
        <v>3816</v>
      </c>
      <c r="G646" s="114">
        <v>3816</v>
      </c>
      <c r="I646" s="8"/>
    </row>
    <row r="647" spans="1:9" x14ac:dyDescent="0.25">
      <c r="A647" s="112">
        <v>160</v>
      </c>
      <c r="B647" s="113" t="s">
        <v>2287</v>
      </c>
      <c r="C647" s="113" t="s">
        <v>2288</v>
      </c>
      <c r="D647" s="10" t="s">
        <v>1118</v>
      </c>
      <c r="E647" s="114">
        <v>190.8</v>
      </c>
      <c r="G647" s="114">
        <v>190.8</v>
      </c>
      <c r="I647" s="8"/>
    </row>
    <row r="648" spans="1:9" x14ac:dyDescent="0.25">
      <c r="A648" s="112">
        <v>161</v>
      </c>
      <c r="B648" s="113" t="s">
        <v>2289</v>
      </c>
      <c r="C648" s="113" t="s">
        <v>2290</v>
      </c>
      <c r="D648" s="10" t="s">
        <v>1118</v>
      </c>
      <c r="E648" s="114">
        <v>10176</v>
      </c>
      <c r="G648" s="114">
        <v>10176</v>
      </c>
      <c r="I648" s="8"/>
    </row>
    <row r="649" spans="1:9" x14ac:dyDescent="0.25">
      <c r="A649" s="112">
        <v>162</v>
      </c>
      <c r="B649" s="113" t="s">
        <v>2291</v>
      </c>
      <c r="C649" s="113" t="s">
        <v>2292</v>
      </c>
      <c r="D649" s="10" t="s">
        <v>1118</v>
      </c>
      <c r="E649" s="114">
        <v>11660</v>
      </c>
      <c r="G649" s="114">
        <v>11660</v>
      </c>
      <c r="I649" s="8"/>
    </row>
    <row r="650" spans="1:9" x14ac:dyDescent="0.25">
      <c r="A650" s="112">
        <v>163</v>
      </c>
      <c r="B650" s="113" t="s">
        <v>2293</v>
      </c>
      <c r="C650" s="113" t="s">
        <v>2294</v>
      </c>
      <c r="D650" s="10" t="s">
        <v>1118</v>
      </c>
      <c r="E650" s="114">
        <v>742</v>
      </c>
      <c r="G650" s="114">
        <v>742</v>
      </c>
      <c r="I650" s="8"/>
    </row>
    <row r="651" spans="1:9" x14ac:dyDescent="0.25">
      <c r="A651" s="112">
        <v>164</v>
      </c>
      <c r="B651" s="113" t="s">
        <v>2295</v>
      </c>
      <c r="C651" s="113" t="s">
        <v>2296</v>
      </c>
      <c r="D651" s="10" t="s">
        <v>1118</v>
      </c>
      <c r="E651" s="114">
        <v>1526.4</v>
      </c>
      <c r="G651" s="114">
        <v>1526.4</v>
      </c>
      <c r="I651" s="8"/>
    </row>
    <row r="652" spans="1:9" x14ac:dyDescent="0.25">
      <c r="A652" s="112">
        <v>165</v>
      </c>
      <c r="B652" s="113" t="s">
        <v>2297</v>
      </c>
      <c r="C652" s="113" t="s">
        <v>2298</v>
      </c>
      <c r="D652" s="10" t="s">
        <v>1118</v>
      </c>
      <c r="E652" s="114">
        <v>2544</v>
      </c>
      <c r="G652" s="114">
        <v>2544</v>
      </c>
      <c r="I652" s="8"/>
    </row>
    <row r="653" spans="1:9" x14ac:dyDescent="0.25">
      <c r="A653" s="112">
        <v>166</v>
      </c>
      <c r="B653" s="113" t="s">
        <v>2299</v>
      </c>
      <c r="C653" s="113" t="s">
        <v>2300</v>
      </c>
      <c r="D653" s="10" t="s">
        <v>1118</v>
      </c>
      <c r="E653" s="114">
        <v>1908</v>
      </c>
      <c r="G653" s="114">
        <v>1908</v>
      </c>
      <c r="I653" s="8"/>
    </row>
    <row r="654" spans="1:9" x14ac:dyDescent="0.25">
      <c r="A654" s="112">
        <v>167</v>
      </c>
      <c r="B654" s="113" t="s">
        <v>2301</v>
      </c>
      <c r="C654" s="113" t="s">
        <v>2302</v>
      </c>
      <c r="D654" s="10" t="s">
        <v>1118</v>
      </c>
      <c r="E654" s="114">
        <v>3180</v>
      </c>
      <c r="G654" s="114">
        <v>3180</v>
      </c>
      <c r="I654" s="8"/>
    </row>
    <row r="655" spans="1:9" x14ac:dyDescent="0.25">
      <c r="A655" s="112">
        <v>168</v>
      </c>
      <c r="B655" s="113" t="s">
        <v>2303</v>
      </c>
      <c r="C655" s="113" t="s">
        <v>2304</v>
      </c>
      <c r="D655" s="10" t="s">
        <v>1118</v>
      </c>
      <c r="E655" s="114">
        <v>1060</v>
      </c>
      <c r="G655" s="114">
        <v>1060</v>
      </c>
      <c r="I655" s="8"/>
    </row>
    <row r="656" spans="1:9" x14ac:dyDescent="0.25">
      <c r="A656" s="112">
        <v>169</v>
      </c>
      <c r="B656" s="113" t="s">
        <v>2305</v>
      </c>
      <c r="C656" s="113" t="s">
        <v>2306</v>
      </c>
      <c r="D656" s="10" t="s">
        <v>1118</v>
      </c>
      <c r="E656" s="114">
        <v>2650</v>
      </c>
      <c r="G656" s="114">
        <v>2650</v>
      </c>
      <c r="I656" s="8"/>
    </row>
    <row r="657" spans="1:9" x14ac:dyDescent="0.25">
      <c r="A657" s="112">
        <v>170</v>
      </c>
      <c r="B657" s="113" t="s">
        <v>2307</v>
      </c>
      <c r="C657" s="113" t="s">
        <v>2308</v>
      </c>
      <c r="D657" s="10" t="s">
        <v>1118</v>
      </c>
      <c r="E657" s="114">
        <v>318</v>
      </c>
      <c r="G657" s="114">
        <v>318</v>
      </c>
      <c r="I657" s="8"/>
    </row>
    <row r="658" spans="1:9" x14ac:dyDescent="0.25">
      <c r="A658" s="112">
        <v>171</v>
      </c>
      <c r="B658" s="113" t="s">
        <v>2309</v>
      </c>
      <c r="C658" s="113" t="s">
        <v>2310</v>
      </c>
      <c r="D658" s="10" t="s">
        <v>1118</v>
      </c>
      <c r="E658" s="114">
        <v>7420</v>
      </c>
      <c r="G658" s="114">
        <v>7420</v>
      </c>
      <c r="I658" s="8"/>
    </row>
    <row r="659" spans="1:9" x14ac:dyDescent="0.25">
      <c r="A659" s="112">
        <v>172</v>
      </c>
      <c r="B659" s="113" t="s">
        <v>2311</v>
      </c>
      <c r="C659" s="113" t="s">
        <v>2312</v>
      </c>
      <c r="D659" s="10" t="s">
        <v>1118</v>
      </c>
      <c r="E659" s="114">
        <v>6890</v>
      </c>
      <c r="G659" s="114">
        <v>6890</v>
      </c>
      <c r="I659" s="8"/>
    </row>
    <row r="660" spans="1:9" x14ac:dyDescent="0.25">
      <c r="A660" s="112">
        <v>173</v>
      </c>
      <c r="B660" s="113" t="s">
        <v>2313</v>
      </c>
      <c r="C660" s="113" t="s">
        <v>2314</v>
      </c>
      <c r="D660" s="10" t="s">
        <v>1118</v>
      </c>
      <c r="E660" s="114">
        <v>1272</v>
      </c>
      <c r="G660" s="114">
        <v>1272</v>
      </c>
      <c r="I660" s="8"/>
    </row>
    <row r="661" spans="1:9" x14ac:dyDescent="0.25">
      <c r="A661" s="112">
        <v>174</v>
      </c>
      <c r="B661" s="113" t="s">
        <v>2315</v>
      </c>
      <c r="C661" s="113" t="s">
        <v>2316</v>
      </c>
      <c r="D661" s="10" t="s">
        <v>1118</v>
      </c>
      <c r="E661" s="114">
        <v>530</v>
      </c>
      <c r="G661" s="114">
        <v>530</v>
      </c>
      <c r="I661" s="8"/>
    </row>
    <row r="662" spans="1:9" x14ac:dyDescent="0.25">
      <c r="A662" s="112">
        <v>175</v>
      </c>
      <c r="B662" s="113" t="s">
        <v>2317</v>
      </c>
      <c r="C662" s="115" t="s">
        <v>2318</v>
      </c>
      <c r="D662" s="10" t="s">
        <v>1118</v>
      </c>
      <c r="E662" s="114">
        <v>74.2</v>
      </c>
      <c r="G662" s="114">
        <v>74.2</v>
      </c>
      <c r="I662" s="8"/>
    </row>
    <row r="663" spans="1:9" x14ac:dyDescent="0.25">
      <c r="A663" s="112">
        <v>176</v>
      </c>
      <c r="B663" s="113" t="s">
        <v>2319</v>
      </c>
      <c r="C663" s="113" t="s">
        <v>2320</v>
      </c>
      <c r="D663" s="10" t="s">
        <v>1118</v>
      </c>
      <c r="E663" s="114">
        <v>15900</v>
      </c>
      <c r="G663" s="114">
        <v>15900</v>
      </c>
      <c r="I663" s="8"/>
    </row>
    <row r="664" spans="1:9" x14ac:dyDescent="0.25">
      <c r="A664" s="112">
        <v>177</v>
      </c>
      <c r="B664" s="113" t="s">
        <v>2321</v>
      </c>
      <c r="C664" s="113" t="s">
        <v>2322</v>
      </c>
      <c r="D664" s="10" t="s">
        <v>1118</v>
      </c>
      <c r="E664" s="114">
        <v>190.8</v>
      </c>
      <c r="G664" s="114">
        <v>190.8</v>
      </c>
      <c r="I664" s="8"/>
    </row>
    <row r="665" spans="1:9" x14ac:dyDescent="0.25">
      <c r="A665" s="112">
        <v>178</v>
      </c>
      <c r="B665" s="113" t="s">
        <v>2323</v>
      </c>
      <c r="C665" s="113" t="s">
        <v>2324</v>
      </c>
      <c r="D665" s="10" t="s">
        <v>1118</v>
      </c>
      <c r="E665" s="114">
        <v>3180</v>
      </c>
      <c r="G665" s="114">
        <v>3180</v>
      </c>
      <c r="I665" s="8"/>
    </row>
    <row r="666" spans="1:9" x14ac:dyDescent="0.25">
      <c r="A666" s="112">
        <v>179</v>
      </c>
      <c r="B666" s="113" t="s">
        <v>2325</v>
      </c>
      <c r="C666" s="113" t="s">
        <v>2326</v>
      </c>
      <c r="D666" s="10" t="s">
        <v>1118</v>
      </c>
      <c r="E666" s="114">
        <v>2650</v>
      </c>
      <c r="G666" s="114">
        <v>2650</v>
      </c>
      <c r="I666" s="8"/>
    </row>
    <row r="667" spans="1:9" x14ac:dyDescent="0.25">
      <c r="A667" s="112">
        <v>180</v>
      </c>
      <c r="B667" s="113" t="s">
        <v>2327</v>
      </c>
      <c r="C667" s="113" t="s">
        <v>2328</v>
      </c>
      <c r="D667" s="10" t="s">
        <v>1118</v>
      </c>
      <c r="E667" s="114">
        <v>44520</v>
      </c>
      <c r="G667" s="114">
        <v>44520</v>
      </c>
      <c r="I667" s="8"/>
    </row>
    <row r="668" spans="1:9" x14ac:dyDescent="0.25">
      <c r="A668" s="112">
        <v>181</v>
      </c>
      <c r="B668" s="113" t="s">
        <v>2329</v>
      </c>
      <c r="C668" s="113" t="s">
        <v>2330</v>
      </c>
      <c r="D668" s="10" t="s">
        <v>1118</v>
      </c>
      <c r="E668" s="114">
        <v>3816</v>
      </c>
      <c r="G668" s="114">
        <v>3816</v>
      </c>
      <c r="I668" s="8"/>
    </row>
    <row r="669" spans="1:9" x14ac:dyDescent="0.25">
      <c r="A669" s="112">
        <v>182</v>
      </c>
      <c r="B669" s="113" t="s">
        <v>2331</v>
      </c>
      <c r="C669" s="113" t="s">
        <v>2332</v>
      </c>
      <c r="D669" s="10" t="s">
        <v>1118</v>
      </c>
      <c r="E669" s="114">
        <v>3816</v>
      </c>
      <c r="G669" s="114">
        <v>3816</v>
      </c>
      <c r="I669" s="8"/>
    </row>
    <row r="670" spans="1:9" x14ac:dyDescent="0.25">
      <c r="A670" s="112">
        <v>183</v>
      </c>
      <c r="B670" s="113" t="s">
        <v>2333</v>
      </c>
      <c r="C670" s="113" t="s">
        <v>2334</v>
      </c>
      <c r="D670" s="10" t="s">
        <v>1118</v>
      </c>
      <c r="E670" s="114">
        <v>42400</v>
      </c>
      <c r="G670" s="114">
        <v>42400</v>
      </c>
      <c r="I670" s="8"/>
    </row>
    <row r="671" spans="1:9" x14ac:dyDescent="0.25">
      <c r="A671" s="112">
        <v>184</v>
      </c>
      <c r="B671" s="113" t="s">
        <v>2335</v>
      </c>
      <c r="C671" s="113" t="s">
        <v>2336</v>
      </c>
      <c r="D671" s="10" t="s">
        <v>1118</v>
      </c>
      <c r="E671" s="114">
        <v>37100</v>
      </c>
      <c r="G671" s="114">
        <v>37100</v>
      </c>
      <c r="I671" s="8"/>
    </row>
    <row r="672" spans="1:9" x14ac:dyDescent="0.25">
      <c r="A672" s="112">
        <v>185</v>
      </c>
      <c r="B672" s="113" t="s">
        <v>2337</v>
      </c>
      <c r="C672" s="113" t="s">
        <v>2338</v>
      </c>
      <c r="D672" s="10" t="s">
        <v>1118</v>
      </c>
      <c r="E672" s="114">
        <v>37100</v>
      </c>
      <c r="G672" s="114">
        <v>37100</v>
      </c>
      <c r="I672" s="8"/>
    </row>
    <row r="673" spans="1:9" x14ac:dyDescent="0.25">
      <c r="A673" s="112">
        <v>186</v>
      </c>
      <c r="B673" s="113" t="s">
        <v>2339</v>
      </c>
      <c r="C673" s="113" t="s">
        <v>2340</v>
      </c>
      <c r="D673" s="10" t="s">
        <v>1118</v>
      </c>
      <c r="E673" s="114">
        <v>7420</v>
      </c>
      <c r="G673" s="114">
        <v>7420</v>
      </c>
      <c r="I673" s="8"/>
    </row>
    <row r="674" spans="1:9" x14ac:dyDescent="0.25">
      <c r="A674" s="112">
        <v>187</v>
      </c>
      <c r="B674" s="113" t="s">
        <v>2341</v>
      </c>
      <c r="C674" s="113" t="s">
        <v>2342</v>
      </c>
      <c r="D674" s="10" t="s">
        <v>1118</v>
      </c>
      <c r="E674" s="114">
        <v>7420</v>
      </c>
      <c r="G674" s="114">
        <v>7420</v>
      </c>
      <c r="I674" s="8"/>
    </row>
    <row r="675" spans="1:9" x14ac:dyDescent="0.25">
      <c r="A675" s="112">
        <v>188</v>
      </c>
      <c r="B675" s="113" t="s">
        <v>2343</v>
      </c>
      <c r="C675" s="113" t="s">
        <v>2344</v>
      </c>
      <c r="D675" s="10" t="s">
        <v>1118</v>
      </c>
      <c r="E675" s="114">
        <v>3180</v>
      </c>
      <c r="G675" s="114">
        <v>3180</v>
      </c>
      <c r="I675" s="8"/>
    </row>
    <row r="676" spans="1:9" x14ac:dyDescent="0.25">
      <c r="A676" s="112">
        <v>189</v>
      </c>
      <c r="B676" s="113" t="s">
        <v>2345</v>
      </c>
      <c r="C676" s="113" t="s">
        <v>2346</v>
      </c>
      <c r="D676" s="10" t="s">
        <v>1118</v>
      </c>
      <c r="E676" s="114">
        <v>20140</v>
      </c>
      <c r="G676" s="114">
        <v>20140</v>
      </c>
      <c r="I676" s="8"/>
    </row>
    <row r="677" spans="1:9" x14ac:dyDescent="0.25">
      <c r="A677" s="112">
        <v>190</v>
      </c>
      <c r="B677" s="113" t="s">
        <v>2347</v>
      </c>
      <c r="C677" s="113" t="s">
        <v>2348</v>
      </c>
      <c r="D677" s="10" t="s">
        <v>1118</v>
      </c>
      <c r="E677" s="114">
        <v>20140</v>
      </c>
      <c r="G677" s="114">
        <v>20140</v>
      </c>
      <c r="I677" s="8"/>
    </row>
    <row r="678" spans="1:9" x14ac:dyDescent="0.25">
      <c r="A678" s="112">
        <v>191</v>
      </c>
      <c r="B678" s="113" t="s">
        <v>2349</v>
      </c>
      <c r="C678" s="113" t="s">
        <v>2350</v>
      </c>
      <c r="D678" s="10" t="s">
        <v>1118</v>
      </c>
      <c r="E678" s="114">
        <v>3180</v>
      </c>
      <c r="G678" s="114">
        <v>3180</v>
      </c>
      <c r="I678" s="8"/>
    </row>
    <row r="679" spans="1:9" x14ac:dyDescent="0.25">
      <c r="A679" s="112">
        <v>192</v>
      </c>
      <c r="B679" s="113" t="s">
        <v>2351</v>
      </c>
      <c r="C679" s="113" t="s">
        <v>2352</v>
      </c>
      <c r="D679" s="10" t="s">
        <v>1118</v>
      </c>
      <c r="E679" s="114">
        <v>17490</v>
      </c>
      <c r="G679" s="114">
        <v>17490</v>
      </c>
      <c r="I679" s="8"/>
    </row>
    <row r="680" spans="1:9" x14ac:dyDescent="0.25">
      <c r="A680" s="112">
        <v>193</v>
      </c>
      <c r="B680" s="113" t="s">
        <v>2353</v>
      </c>
      <c r="C680" s="113" t="s">
        <v>2354</v>
      </c>
      <c r="D680" s="10" t="s">
        <v>1118</v>
      </c>
      <c r="E680" s="114">
        <v>4240</v>
      </c>
      <c r="G680" s="114">
        <v>4240</v>
      </c>
      <c r="I680" s="8"/>
    </row>
    <row r="681" spans="1:9" x14ac:dyDescent="0.25">
      <c r="A681" s="112">
        <v>194</v>
      </c>
      <c r="B681" s="113" t="s">
        <v>2355</v>
      </c>
      <c r="C681" s="113" t="s">
        <v>2356</v>
      </c>
      <c r="D681" s="10" t="s">
        <v>1118</v>
      </c>
      <c r="E681" s="114">
        <v>3392</v>
      </c>
      <c r="G681" s="114">
        <v>3392</v>
      </c>
      <c r="I681" s="8"/>
    </row>
    <row r="682" spans="1:9" x14ac:dyDescent="0.25">
      <c r="A682" s="112">
        <v>195</v>
      </c>
      <c r="B682" s="113" t="s">
        <v>2357</v>
      </c>
      <c r="C682" s="113" t="s">
        <v>2358</v>
      </c>
      <c r="D682" s="10" t="s">
        <v>1118</v>
      </c>
      <c r="E682" s="114">
        <v>2650</v>
      </c>
      <c r="G682" s="114">
        <v>2650</v>
      </c>
      <c r="I682" s="8"/>
    </row>
    <row r="683" spans="1:9" x14ac:dyDescent="0.25">
      <c r="A683" s="112">
        <v>196</v>
      </c>
      <c r="B683" s="113" t="s">
        <v>2359</v>
      </c>
      <c r="C683" s="113" t="s">
        <v>2360</v>
      </c>
      <c r="D683" s="10" t="s">
        <v>1118</v>
      </c>
      <c r="E683" s="114">
        <v>2120</v>
      </c>
      <c r="G683" s="114">
        <v>2120</v>
      </c>
      <c r="I683" s="8"/>
    </row>
    <row r="684" spans="1:9" x14ac:dyDescent="0.25">
      <c r="A684" s="112">
        <v>197</v>
      </c>
      <c r="B684" s="113" t="s">
        <v>2361</v>
      </c>
      <c r="C684" s="113" t="s">
        <v>2362</v>
      </c>
      <c r="D684" s="10" t="s">
        <v>1118</v>
      </c>
      <c r="E684" s="114">
        <v>1060</v>
      </c>
      <c r="G684" s="114">
        <v>1060</v>
      </c>
      <c r="I684" s="8"/>
    </row>
    <row r="685" spans="1:9" x14ac:dyDescent="0.25">
      <c r="A685" s="112">
        <v>198</v>
      </c>
      <c r="B685" s="113" t="s">
        <v>2363</v>
      </c>
      <c r="C685" s="113" t="s">
        <v>2364</v>
      </c>
      <c r="D685" s="10" t="s">
        <v>1118</v>
      </c>
      <c r="E685" s="114">
        <v>19080</v>
      </c>
      <c r="G685" s="114">
        <v>19080</v>
      </c>
      <c r="I685" s="8"/>
    </row>
    <row r="686" spans="1:9" x14ac:dyDescent="0.25">
      <c r="A686" s="112">
        <v>199</v>
      </c>
      <c r="B686" s="113" t="s">
        <v>2365</v>
      </c>
      <c r="C686" s="113" t="s">
        <v>2366</v>
      </c>
      <c r="D686" s="10" t="s">
        <v>1118</v>
      </c>
      <c r="E686" s="114">
        <v>848</v>
      </c>
      <c r="G686" s="114">
        <v>848</v>
      </c>
      <c r="I686" s="8"/>
    </row>
    <row r="687" spans="1:9" x14ac:dyDescent="0.25">
      <c r="A687" s="112">
        <v>200</v>
      </c>
      <c r="B687" s="113" t="s">
        <v>2367</v>
      </c>
      <c r="C687" s="113" t="s">
        <v>2368</v>
      </c>
      <c r="D687" s="10" t="s">
        <v>1118</v>
      </c>
      <c r="E687" s="114">
        <v>742</v>
      </c>
      <c r="G687" s="114">
        <v>742</v>
      </c>
      <c r="I687" s="8"/>
    </row>
    <row r="688" spans="1:9" x14ac:dyDescent="0.25">
      <c r="A688" s="112">
        <v>201</v>
      </c>
      <c r="B688" s="113" t="s">
        <v>2369</v>
      </c>
      <c r="C688" s="113" t="s">
        <v>2370</v>
      </c>
      <c r="D688" s="10" t="s">
        <v>1118</v>
      </c>
      <c r="E688" s="114">
        <v>742</v>
      </c>
      <c r="G688" s="114">
        <v>742</v>
      </c>
      <c r="I688" s="8"/>
    </row>
    <row r="689" spans="1:9" x14ac:dyDescent="0.25">
      <c r="A689" s="112">
        <v>202</v>
      </c>
      <c r="B689" s="113" t="s">
        <v>2371</v>
      </c>
      <c r="C689" s="113" t="s">
        <v>2372</v>
      </c>
      <c r="D689" s="10" t="s">
        <v>1118</v>
      </c>
      <c r="E689" s="114">
        <v>7420</v>
      </c>
      <c r="G689" s="114">
        <v>7420</v>
      </c>
      <c r="I689" s="8"/>
    </row>
    <row r="690" spans="1:9" x14ac:dyDescent="0.25">
      <c r="A690" s="112">
        <v>203</v>
      </c>
      <c r="B690" s="113" t="s">
        <v>2373</v>
      </c>
      <c r="C690" s="113" t="s">
        <v>2374</v>
      </c>
      <c r="D690" s="10" t="s">
        <v>1118</v>
      </c>
      <c r="E690" s="114">
        <v>3180</v>
      </c>
      <c r="G690" s="114">
        <v>3180</v>
      </c>
      <c r="I690" s="8"/>
    </row>
    <row r="691" spans="1:9" x14ac:dyDescent="0.25">
      <c r="A691" s="112">
        <v>204</v>
      </c>
      <c r="B691" s="113" t="s">
        <v>2375</v>
      </c>
      <c r="C691" s="113" t="s">
        <v>2376</v>
      </c>
      <c r="D691" s="10" t="s">
        <v>1118</v>
      </c>
      <c r="E691" s="114">
        <v>3180</v>
      </c>
      <c r="G691" s="114">
        <v>3180</v>
      </c>
      <c r="I691" s="8"/>
    </row>
    <row r="692" spans="1:9" x14ac:dyDescent="0.25">
      <c r="A692" s="112">
        <v>205</v>
      </c>
      <c r="B692" s="113" t="s">
        <v>2377</v>
      </c>
      <c r="C692" s="113" t="s">
        <v>2378</v>
      </c>
      <c r="D692" s="10" t="s">
        <v>1118</v>
      </c>
      <c r="E692" s="114">
        <v>4240</v>
      </c>
      <c r="G692" s="114">
        <v>4240</v>
      </c>
      <c r="I692" s="8"/>
    </row>
    <row r="693" spans="1:9" x14ac:dyDescent="0.25">
      <c r="A693" s="112">
        <v>206</v>
      </c>
      <c r="B693" s="113" t="s">
        <v>2379</v>
      </c>
      <c r="C693" s="113" t="s">
        <v>2380</v>
      </c>
      <c r="D693" s="10" t="s">
        <v>1118</v>
      </c>
      <c r="E693" s="114">
        <v>1484</v>
      </c>
      <c r="G693" s="114">
        <v>1484</v>
      </c>
      <c r="I693" s="8"/>
    </row>
    <row r="694" spans="1:9" x14ac:dyDescent="0.25">
      <c r="A694" s="112">
        <v>207</v>
      </c>
      <c r="B694" s="113" t="s">
        <v>2381</v>
      </c>
      <c r="C694" s="113" t="s">
        <v>2382</v>
      </c>
      <c r="D694" s="10" t="s">
        <v>1118</v>
      </c>
      <c r="E694" s="114">
        <v>74200</v>
      </c>
      <c r="G694" s="114">
        <v>74200</v>
      </c>
      <c r="I694" s="8"/>
    </row>
    <row r="695" spans="1:9" x14ac:dyDescent="0.25">
      <c r="A695" s="112">
        <v>208</v>
      </c>
      <c r="B695" s="113" t="s">
        <v>2383</v>
      </c>
      <c r="C695" s="113" t="s">
        <v>2384</v>
      </c>
      <c r="D695" s="10" t="s">
        <v>1118</v>
      </c>
      <c r="E695" s="114">
        <v>159000</v>
      </c>
      <c r="G695" s="114">
        <v>159000</v>
      </c>
      <c r="I695" s="8"/>
    </row>
    <row r="696" spans="1:9" x14ac:dyDescent="0.25">
      <c r="A696" s="112">
        <v>209</v>
      </c>
      <c r="B696" s="113" t="s">
        <v>2385</v>
      </c>
      <c r="C696" s="113" t="s">
        <v>2386</v>
      </c>
      <c r="D696" s="10" t="s">
        <v>1118</v>
      </c>
      <c r="E696" s="114">
        <v>74200</v>
      </c>
      <c r="G696" s="114">
        <v>74200</v>
      </c>
      <c r="I696" s="8"/>
    </row>
    <row r="697" spans="1:9" x14ac:dyDescent="0.25">
      <c r="A697" s="112">
        <v>210</v>
      </c>
      <c r="B697" s="113" t="s">
        <v>2387</v>
      </c>
      <c r="C697" s="113" t="s">
        <v>2388</v>
      </c>
      <c r="D697" s="10" t="s">
        <v>1118</v>
      </c>
      <c r="E697" s="114">
        <v>74200</v>
      </c>
      <c r="G697" s="114">
        <v>74200</v>
      </c>
      <c r="I697" s="8"/>
    </row>
    <row r="698" spans="1:9" x14ac:dyDescent="0.25">
      <c r="A698" s="112">
        <v>211</v>
      </c>
      <c r="B698" s="113" t="s">
        <v>2389</v>
      </c>
      <c r="C698" s="113" t="s">
        <v>2390</v>
      </c>
      <c r="D698" s="10" t="s">
        <v>1118</v>
      </c>
      <c r="E698" s="114">
        <v>5300</v>
      </c>
      <c r="G698" s="114">
        <v>5300</v>
      </c>
      <c r="I698" s="8"/>
    </row>
    <row r="699" spans="1:9" x14ac:dyDescent="0.25">
      <c r="A699" s="112">
        <v>212</v>
      </c>
      <c r="B699" s="113" t="s">
        <v>2391</v>
      </c>
      <c r="C699" s="113" t="s">
        <v>2392</v>
      </c>
      <c r="D699" s="10" t="s">
        <v>1118</v>
      </c>
      <c r="E699" s="114">
        <v>5300</v>
      </c>
      <c r="G699" s="114">
        <v>5300</v>
      </c>
      <c r="I699" s="8"/>
    </row>
    <row r="700" spans="1:9" x14ac:dyDescent="0.25">
      <c r="A700" s="112">
        <v>213</v>
      </c>
      <c r="B700" s="113" t="s">
        <v>2393</v>
      </c>
      <c r="C700" s="113" t="s">
        <v>2394</v>
      </c>
      <c r="D700" s="10" t="s">
        <v>1118</v>
      </c>
      <c r="E700" s="114">
        <v>5300</v>
      </c>
      <c r="G700" s="114">
        <v>5300</v>
      </c>
      <c r="I700" s="8"/>
    </row>
    <row r="701" spans="1:9" x14ac:dyDescent="0.25">
      <c r="A701" s="112">
        <v>214</v>
      </c>
      <c r="B701" s="113" t="s">
        <v>2395</v>
      </c>
      <c r="C701" s="113" t="s">
        <v>2396</v>
      </c>
      <c r="D701" s="10" t="s">
        <v>1118</v>
      </c>
      <c r="E701" s="114">
        <v>4452</v>
      </c>
      <c r="G701" s="114">
        <v>4452</v>
      </c>
      <c r="I701" s="8"/>
    </row>
    <row r="702" spans="1:9" x14ac:dyDescent="0.25">
      <c r="A702" s="112">
        <v>215</v>
      </c>
      <c r="B702" s="113" t="s">
        <v>2397</v>
      </c>
      <c r="C702" s="113" t="s">
        <v>2398</v>
      </c>
      <c r="D702" s="10" t="s">
        <v>1118</v>
      </c>
      <c r="E702" s="114">
        <v>42400</v>
      </c>
      <c r="G702" s="114">
        <v>42400</v>
      </c>
      <c r="I702" s="8"/>
    </row>
    <row r="703" spans="1:9" x14ac:dyDescent="0.25">
      <c r="A703" s="112">
        <v>216</v>
      </c>
      <c r="B703" s="113" t="s">
        <v>2399</v>
      </c>
      <c r="C703" s="113" t="s">
        <v>2400</v>
      </c>
      <c r="D703" s="10" t="s">
        <v>1118</v>
      </c>
      <c r="E703" s="114">
        <v>4240</v>
      </c>
      <c r="G703" s="114">
        <v>4240</v>
      </c>
      <c r="I703" s="8"/>
    </row>
    <row r="704" spans="1:9" x14ac:dyDescent="0.25">
      <c r="A704" s="112">
        <v>217</v>
      </c>
      <c r="B704" s="113" t="s">
        <v>2401</v>
      </c>
      <c r="C704" s="113" t="s">
        <v>2402</v>
      </c>
      <c r="D704" s="10" t="s">
        <v>1118</v>
      </c>
      <c r="E704" s="114">
        <v>3180</v>
      </c>
      <c r="G704" s="114">
        <v>3180</v>
      </c>
      <c r="I704" s="8"/>
    </row>
    <row r="705" spans="1:9" x14ac:dyDescent="0.25">
      <c r="A705" s="112">
        <v>218</v>
      </c>
      <c r="B705" s="113" t="s">
        <v>2403</v>
      </c>
      <c r="C705" s="113" t="s">
        <v>2404</v>
      </c>
      <c r="D705" s="10" t="s">
        <v>1118</v>
      </c>
      <c r="E705" s="114">
        <v>1590</v>
      </c>
      <c r="G705" s="114">
        <v>1590</v>
      </c>
      <c r="I705" s="8"/>
    </row>
    <row r="706" spans="1:9" x14ac:dyDescent="0.25">
      <c r="A706" s="112">
        <v>219</v>
      </c>
      <c r="B706" s="113" t="s">
        <v>2405</v>
      </c>
      <c r="C706" s="113" t="s">
        <v>2406</v>
      </c>
      <c r="D706" s="10" t="s">
        <v>1118</v>
      </c>
      <c r="E706" s="114">
        <v>5724</v>
      </c>
      <c r="G706" s="114">
        <v>5724</v>
      </c>
      <c r="I706" s="8"/>
    </row>
    <row r="707" spans="1:9" x14ac:dyDescent="0.25">
      <c r="A707" s="112">
        <v>220</v>
      </c>
      <c r="B707" s="113" t="s">
        <v>2407</v>
      </c>
      <c r="C707" s="113" t="s">
        <v>2408</v>
      </c>
      <c r="D707" s="10" t="s">
        <v>1118</v>
      </c>
      <c r="E707" s="114">
        <v>2120</v>
      </c>
      <c r="G707" s="114">
        <v>2120</v>
      </c>
      <c r="I707" s="8"/>
    </row>
    <row r="708" spans="1:9" x14ac:dyDescent="0.25">
      <c r="A708" s="112">
        <v>221</v>
      </c>
      <c r="B708" s="113" t="s">
        <v>2409</v>
      </c>
      <c r="C708" s="113" t="s">
        <v>2410</v>
      </c>
      <c r="D708" s="10" t="s">
        <v>1118</v>
      </c>
      <c r="E708" s="114">
        <v>2120</v>
      </c>
      <c r="G708" s="114">
        <v>2120</v>
      </c>
      <c r="I708" s="8"/>
    </row>
    <row r="709" spans="1:9" x14ac:dyDescent="0.25">
      <c r="A709" s="112">
        <v>222</v>
      </c>
      <c r="B709" s="113" t="s">
        <v>2411</v>
      </c>
      <c r="C709" s="113" t="s">
        <v>2412</v>
      </c>
      <c r="D709" s="10" t="s">
        <v>1118</v>
      </c>
      <c r="E709" s="114">
        <v>42400</v>
      </c>
      <c r="G709" s="114">
        <v>42400</v>
      </c>
      <c r="I709" s="8"/>
    </row>
    <row r="710" spans="1:9" x14ac:dyDescent="0.25">
      <c r="A710" s="112">
        <v>223</v>
      </c>
      <c r="B710" s="113" t="s">
        <v>2413</v>
      </c>
      <c r="C710" s="113" t="s">
        <v>2414</v>
      </c>
      <c r="D710" s="10" t="s">
        <v>1118</v>
      </c>
      <c r="E710" s="114">
        <v>20140</v>
      </c>
      <c r="G710" s="114">
        <v>20140</v>
      </c>
      <c r="I710" s="8"/>
    </row>
    <row r="711" spans="1:9" x14ac:dyDescent="0.25">
      <c r="A711" s="112">
        <v>224</v>
      </c>
      <c r="B711" s="113" t="s">
        <v>2415</v>
      </c>
      <c r="C711" s="113" t="s">
        <v>2416</v>
      </c>
      <c r="D711" s="10" t="s">
        <v>1118</v>
      </c>
      <c r="E711" s="114">
        <v>20140</v>
      </c>
      <c r="G711" s="114">
        <v>20140</v>
      </c>
      <c r="I711" s="8"/>
    </row>
    <row r="712" spans="1:9" x14ac:dyDescent="0.25">
      <c r="A712" s="112">
        <v>225</v>
      </c>
      <c r="B712" s="113" t="s">
        <v>2417</v>
      </c>
      <c r="C712" s="113" t="s">
        <v>2418</v>
      </c>
      <c r="D712" s="10" t="s">
        <v>1118</v>
      </c>
      <c r="E712" s="114">
        <v>25440</v>
      </c>
      <c r="G712" s="114">
        <v>25440</v>
      </c>
      <c r="I712" s="8"/>
    </row>
    <row r="713" spans="1:9" x14ac:dyDescent="0.25">
      <c r="A713" s="112">
        <v>226</v>
      </c>
      <c r="B713" s="113" t="s">
        <v>2419</v>
      </c>
      <c r="C713" s="113" t="s">
        <v>2420</v>
      </c>
      <c r="D713" s="10" t="s">
        <v>1118</v>
      </c>
      <c r="E713" s="114">
        <v>16960</v>
      </c>
      <c r="G713" s="114">
        <v>16960</v>
      </c>
      <c r="I713" s="8"/>
    </row>
    <row r="714" spans="1:9" x14ac:dyDescent="0.25">
      <c r="A714" s="112">
        <v>227</v>
      </c>
      <c r="B714" s="113" t="s">
        <v>2421</v>
      </c>
      <c r="C714" s="113" t="s">
        <v>2422</v>
      </c>
      <c r="D714" s="10" t="s">
        <v>1118</v>
      </c>
      <c r="E714" s="114">
        <v>106000</v>
      </c>
      <c r="G714" s="114">
        <v>106000</v>
      </c>
      <c r="I714" s="8"/>
    </row>
    <row r="715" spans="1:9" x14ac:dyDescent="0.25">
      <c r="A715" s="112">
        <v>228</v>
      </c>
      <c r="B715" s="113" t="s">
        <v>2423</v>
      </c>
      <c r="C715" s="113" t="s">
        <v>2424</v>
      </c>
      <c r="D715" s="10" t="s">
        <v>1118</v>
      </c>
      <c r="E715" s="114">
        <v>7950</v>
      </c>
      <c r="G715" s="114">
        <v>7950</v>
      </c>
      <c r="I715" s="8"/>
    </row>
    <row r="716" spans="1:9" x14ac:dyDescent="0.25">
      <c r="A716" s="112">
        <v>229</v>
      </c>
      <c r="B716" s="113" t="s">
        <v>2425</v>
      </c>
      <c r="C716" s="115" t="s">
        <v>2426</v>
      </c>
      <c r="D716" s="10" t="s">
        <v>1118</v>
      </c>
      <c r="E716" s="114">
        <v>6572</v>
      </c>
      <c r="G716" s="114">
        <v>6572</v>
      </c>
      <c r="I716" s="8"/>
    </row>
    <row r="717" spans="1:9" x14ac:dyDescent="0.25">
      <c r="A717" s="112">
        <v>230</v>
      </c>
      <c r="B717" s="113" t="s">
        <v>2427</v>
      </c>
      <c r="C717" s="113" t="s">
        <v>2428</v>
      </c>
      <c r="D717" s="10" t="s">
        <v>1118</v>
      </c>
      <c r="E717" s="114">
        <v>4240</v>
      </c>
      <c r="G717" s="114">
        <v>4240</v>
      </c>
      <c r="I717" s="8"/>
    </row>
    <row r="718" spans="1:9" x14ac:dyDescent="0.25">
      <c r="A718" s="112">
        <v>231</v>
      </c>
      <c r="B718" s="113" t="s">
        <v>2429</v>
      </c>
      <c r="C718" s="113" t="s">
        <v>2430</v>
      </c>
      <c r="D718" s="10" t="s">
        <v>1118</v>
      </c>
      <c r="E718" s="114">
        <v>4240</v>
      </c>
      <c r="G718" s="114">
        <v>4240</v>
      </c>
      <c r="I718" s="8"/>
    </row>
    <row r="719" spans="1:9" x14ac:dyDescent="0.25">
      <c r="A719" s="112">
        <v>232</v>
      </c>
      <c r="B719" s="113" t="s">
        <v>2431</v>
      </c>
      <c r="C719" s="113" t="s">
        <v>2432</v>
      </c>
      <c r="D719" s="10" t="s">
        <v>1118</v>
      </c>
      <c r="E719" s="114">
        <v>4240</v>
      </c>
      <c r="G719" s="114">
        <v>4240</v>
      </c>
      <c r="I719" s="8"/>
    </row>
    <row r="720" spans="1:9" x14ac:dyDescent="0.25">
      <c r="A720" s="112">
        <v>233</v>
      </c>
      <c r="B720" s="113" t="s">
        <v>2433</v>
      </c>
      <c r="C720" s="113" t="s">
        <v>2434</v>
      </c>
      <c r="D720" s="10" t="s">
        <v>1118</v>
      </c>
      <c r="E720" s="114">
        <v>4240</v>
      </c>
      <c r="G720" s="114">
        <v>4240</v>
      </c>
      <c r="I720" s="8"/>
    </row>
    <row r="721" spans="1:9" x14ac:dyDescent="0.25">
      <c r="A721" s="112">
        <v>234</v>
      </c>
      <c r="B721" s="113" t="s">
        <v>2435</v>
      </c>
      <c r="C721" s="113" t="s">
        <v>2436</v>
      </c>
      <c r="D721" s="10" t="s">
        <v>1118</v>
      </c>
      <c r="E721" s="114">
        <v>3392</v>
      </c>
      <c r="G721" s="114">
        <v>3392</v>
      </c>
      <c r="I721" s="8"/>
    </row>
    <row r="722" spans="1:9" x14ac:dyDescent="0.25">
      <c r="A722" s="112">
        <v>235</v>
      </c>
      <c r="B722" s="113" t="s">
        <v>2437</v>
      </c>
      <c r="C722" s="113" t="s">
        <v>2438</v>
      </c>
      <c r="D722" s="10" t="s">
        <v>1118</v>
      </c>
      <c r="E722" s="114">
        <v>3180</v>
      </c>
      <c r="G722" s="114">
        <v>3180</v>
      </c>
      <c r="I722" s="8"/>
    </row>
    <row r="723" spans="1:9" x14ac:dyDescent="0.25">
      <c r="A723" s="112">
        <v>236</v>
      </c>
      <c r="B723" s="113" t="s">
        <v>2439</v>
      </c>
      <c r="C723" s="113" t="s">
        <v>2440</v>
      </c>
      <c r="D723" s="10" t="s">
        <v>1118</v>
      </c>
      <c r="E723" s="114">
        <v>3180</v>
      </c>
      <c r="G723" s="114">
        <v>3180</v>
      </c>
      <c r="I723" s="8"/>
    </row>
    <row r="724" spans="1:9" x14ac:dyDescent="0.25">
      <c r="A724" s="112">
        <v>237</v>
      </c>
      <c r="B724" s="113" t="s">
        <v>2441</v>
      </c>
      <c r="C724" s="113" t="s">
        <v>2442</v>
      </c>
      <c r="D724" s="10" t="s">
        <v>1118</v>
      </c>
      <c r="E724" s="114">
        <v>901000</v>
      </c>
      <c r="G724" s="114">
        <v>901000</v>
      </c>
      <c r="I724" s="8"/>
    </row>
    <row r="725" spans="1:9" x14ac:dyDescent="0.25">
      <c r="A725" s="112">
        <v>238</v>
      </c>
      <c r="B725" s="113" t="s">
        <v>2443</v>
      </c>
      <c r="C725" s="113" t="s">
        <v>2444</v>
      </c>
      <c r="D725" s="10" t="s">
        <v>1118</v>
      </c>
      <c r="E725" s="114">
        <v>2120</v>
      </c>
      <c r="G725" s="114">
        <v>2120</v>
      </c>
      <c r="I725" s="8"/>
    </row>
    <row r="726" spans="1:9" x14ac:dyDescent="0.25">
      <c r="A726" s="112">
        <v>239</v>
      </c>
      <c r="B726" s="113" t="s">
        <v>2445</v>
      </c>
      <c r="C726" s="113" t="s">
        <v>2446</v>
      </c>
      <c r="D726" s="10" t="s">
        <v>1118</v>
      </c>
      <c r="E726" s="114">
        <v>2332</v>
      </c>
      <c r="G726" s="114">
        <v>2332</v>
      </c>
      <c r="I726" s="8"/>
    </row>
    <row r="727" spans="1:9" x14ac:dyDescent="0.25">
      <c r="A727" s="112">
        <v>240</v>
      </c>
      <c r="B727" s="113" t="s">
        <v>2447</v>
      </c>
      <c r="C727" s="113" t="s">
        <v>2448</v>
      </c>
      <c r="D727" s="10" t="s">
        <v>1118</v>
      </c>
      <c r="E727" s="114">
        <v>954</v>
      </c>
      <c r="G727" s="114">
        <v>954</v>
      </c>
      <c r="I727" s="8"/>
    </row>
    <row r="728" spans="1:9" x14ac:dyDescent="0.25">
      <c r="A728" s="112">
        <v>241</v>
      </c>
      <c r="B728" s="113" t="s">
        <v>2449</v>
      </c>
      <c r="C728" s="113" t="s">
        <v>2450</v>
      </c>
      <c r="D728" s="10" t="s">
        <v>1118</v>
      </c>
      <c r="E728" s="114">
        <v>6360</v>
      </c>
      <c r="G728" s="114">
        <v>6360</v>
      </c>
      <c r="I728" s="8"/>
    </row>
    <row r="729" spans="1:9" x14ac:dyDescent="0.25">
      <c r="A729" s="112">
        <v>242</v>
      </c>
      <c r="B729" s="113" t="s">
        <v>2451</v>
      </c>
      <c r="C729" s="113" t="s">
        <v>2452</v>
      </c>
      <c r="D729" s="10" t="s">
        <v>1118</v>
      </c>
      <c r="E729" s="114">
        <v>4452</v>
      </c>
      <c r="G729" s="114">
        <v>4452</v>
      </c>
      <c r="I729" s="8"/>
    </row>
    <row r="730" spans="1:9" x14ac:dyDescent="0.25">
      <c r="A730" s="112">
        <v>243</v>
      </c>
      <c r="B730" s="113" t="s">
        <v>2453</v>
      </c>
      <c r="C730" s="113" t="s">
        <v>2454</v>
      </c>
      <c r="D730" s="10" t="s">
        <v>1118</v>
      </c>
      <c r="E730" s="114">
        <v>4876</v>
      </c>
      <c r="G730" s="114">
        <v>4876</v>
      </c>
      <c r="I730" s="8"/>
    </row>
    <row r="731" spans="1:9" x14ac:dyDescent="0.25">
      <c r="A731" s="112">
        <v>244</v>
      </c>
      <c r="B731" s="113" t="s">
        <v>2455</v>
      </c>
      <c r="C731" s="113" t="s">
        <v>2456</v>
      </c>
      <c r="D731" s="10" t="s">
        <v>1118</v>
      </c>
      <c r="E731" s="114">
        <v>2120</v>
      </c>
      <c r="G731" s="114">
        <v>2120</v>
      </c>
      <c r="I731" s="8"/>
    </row>
    <row r="732" spans="1:9" x14ac:dyDescent="0.25">
      <c r="A732" s="112">
        <v>245</v>
      </c>
      <c r="B732" s="113" t="s">
        <v>2457</v>
      </c>
      <c r="C732" s="113" t="s">
        <v>2458</v>
      </c>
      <c r="D732" s="10" t="s">
        <v>1118</v>
      </c>
      <c r="E732" s="114">
        <v>4240</v>
      </c>
      <c r="G732" s="114">
        <v>4240</v>
      </c>
      <c r="I732" s="8"/>
    </row>
    <row r="733" spans="1:9" x14ac:dyDescent="0.25">
      <c r="A733" s="112">
        <v>246</v>
      </c>
      <c r="B733" s="113" t="s">
        <v>2459</v>
      </c>
      <c r="C733" s="113" t="s">
        <v>2460</v>
      </c>
      <c r="D733" s="10" t="s">
        <v>1118</v>
      </c>
      <c r="E733" s="114">
        <v>4240</v>
      </c>
      <c r="G733" s="114">
        <v>4240</v>
      </c>
      <c r="I733" s="8"/>
    </row>
    <row r="734" spans="1:9" x14ac:dyDescent="0.25">
      <c r="A734" s="112">
        <v>247</v>
      </c>
      <c r="B734" s="113" t="s">
        <v>2461</v>
      </c>
      <c r="C734" s="113" t="s">
        <v>2065</v>
      </c>
      <c r="D734" s="10" t="s">
        <v>1118</v>
      </c>
      <c r="E734" s="114">
        <v>371</v>
      </c>
      <c r="G734" s="114">
        <v>371</v>
      </c>
      <c r="I734" s="8"/>
    </row>
    <row r="735" spans="1:9" x14ac:dyDescent="0.25">
      <c r="A735" s="112">
        <v>248</v>
      </c>
      <c r="B735" s="113" t="s">
        <v>2462</v>
      </c>
      <c r="C735" s="113" t="s">
        <v>2065</v>
      </c>
      <c r="D735" s="10" t="s">
        <v>1118</v>
      </c>
      <c r="E735" s="114">
        <v>508.8</v>
      </c>
      <c r="G735" s="114">
        <v>508.8</v>
      </c>
      <c r="I735" s="8"/>
    </row>
    <row r="736" spans="1:9" x14ac:dyDescent="0.25">
      <c r="A736" s="112">
        <v>249</v>
      </c>
      <c r="B736" s="113" t="s">
        <v>2463</v>
      </c>
      <c r="C736" s="113" t="s">
        <v>2065</v>
      </c>
      <c r="D736" s="10" t="s">
        <v>1118</v>
      </c>
      <c r="E736" s="114">
        <v>371</v>
      </c>
      <c r="G736" s="114">
        <v>371</v>
      </c>
      <c r="I736" s="8"/>
    </row>
    <row r="737" spans="1:9" x14ac:dyDescent="0.25">
      <c r="A737" s="112">
        <v>250</v>
      </c>
      <c r="B737" s="113" t="s">
        <v>2464</v>
      </c>
      <c r="C737" s="113" t="s">
        <v>2065</v>
      </c>
      <c r="D737" s="10" t="s">
        <v>1118</v>
      </c>
      <c r="E737" s="114">
        <v>371</v>
      </c>
      <c r="G737" s="114">
        <v>371</v>
      </c>
      <c r="I737" s="8"/>
    </row>
    <row r="738" spans="1:9" x14ac:dyDescent="0.25">
      <c r="A738" s="112">
        <v>251</v>
      </c>
      <c r="B738" s="113" t="s">
        <v>2465</v>
      </c>
      <c r="C738" s="113" t="s">
        <v>2065</v>
      </c>
      <c r="D738" s="10" t="s">
        <v>1118</v>
      </c>
      <c r="E738" s="114">
        <v>371</v>
      </c>
      <c r="G738" s="114">
        <v>371</v>
      </c>
      <c r="I738" s="8"/>
    </row>
    <row r="739" spans="1:9" x14ac:dyDescent="0.25">
      <c r="A739" s="112">
        <v>252</v>
      </c>
      <c r="B739" s="113" t="s">
        <v>2466</v>
      </c>
      <c r="C739" s="113" t="s">
        <v>2065</v>
      </c>
      <c r="D739" s="10" t="s">
        <v>1118</v>
      </c>
      <c r="E739" s="114">
        <v>371</v>
      </c>
      <c r="G739" s="114">
        <v>371</v>
      </c>
      <c r="I739" s="8"/>
    </row>
    <row r="740" spans="1:9" x14ac:dyDescent="0.25">
      <c r="A740" s="112">
        <v>253</v>
      </c>
      <c r="B740" s="113" t="s">
        <v>2467</v>
      </c>
      <c r="C740" s="113" t="s">
        <v>2065</v>
      </c>
      <c r="D740" s="10" t="s">
        <v>1118</v>
      </c>
      <c r="E740" s="114">
        <v>127.2</v>
      </c>
      <c r="G740" s="114">
        <v>127.2</v>
      </c>
      <c r="I740" s="8"/>
    </row>
    <row r="741" spans="1:9" x14ac:dyDescent="0.25">
      <c r="A741" s="112">
        <v>254</v>
      </c>
      <c r="B741" s="113" t="s">
        <v>2468</v>
      </c>
      <c r="C741" s="115" t="s">
        <v>39</v>
      </c>
      <c r="D741" s="10" t="s">
        <v>1118</v>
      </c>
      <c r="E741" s="114">
        <v>127.2</v>
      </c>
      <c r="G741" s="114">
        <v>127.2</v>
      </c>
      <c r="I741" s="8"/>
    </row>
    <row r="742" spans="1:9" x14ac:dyDescent="0.25">
      <c r="A742" s="112">
        <v>255</v>
      </c>
      <c r="B742" s="113" t="s">
        <v>2469</v>
      </c>
      <c r="C742" s="115" t="s">
        <v>39</v>
      </c>
      <c r="D742" s="10" t="s">
        <v>1118</v>
      </c>
      <c r="E742" s="114">
        <v>127.2</v>
      </c>
      <c r="G742" s="114">
        <v>127.2</v>
      </c>
      <c r="I742" s="8"/>
    </row>
    <row r="743" spans="1:9" x14ac:dyDescent="0.25">
      <c r="A743" s="112">
        <v>256</v>
      </c>
      <c r="B743" s="113" t="s">
        <v>2470</v>
      </c>
      <c r="C743" s="113" t="s">
        <v>2471</v>
      </c>
      <c r="D743" s="10" t="s">
        <v>1118</v>
      </c>
      <c r="E743" s="114">
        <v>63.6</v>
      </c>
      <c r="G743" s="114">
        <v>63.6</v>
      </c>
      <c r="I743" s="8"/>
    </row>
    <row r="744" spans="1:9" x14ac:dyDescent="0.25">
      <c r="A744" s="112">
        <v>257</v>
      </c>
      <c r="B744" s="113" t="s">
        <v>2472</v>
      </c>
      <c r="C744" s="113" t="s">
        <v>2473</v>
      </c>
      <c r="D744" s="10" t="s">
        <v>1118</v>
      </c>
      <c r="E744" s="114">
        <v>1484</v>
      </c>
      <c r="G744" s="114">
        <v>1484</v>
      </c>
      <c r="I744" s="8"/>
    </row>
    <row r="745" spans="1:9" x14ac:dyDescent="0.25">
      <c r="A745" s="112">
        <v>258</v>
      </c>
      <c r="B745" s="113" t="s">
        <v>2474</v>
      </c>
      <c r="C745" s="113" t="s">
        <v>2475</v>
      </c>
      <c r="D745" s="10" t="s">
        <v>1118</v>
      </c>
      <c r="E745" s="114">
        <v>4240</v>
      </c>
      <c r="G745" s="114">
        <v>4240</v>
      </c>
      <c r="I745" s="8"/>
    </row>
    <row r="746" spans="1:9" x14ac:dyDescent="0.25">
      <c r="A746" s="112">
        <v>259</v>
      </c>
      <c r="B746" s="113" t="s">
        <v>2476</v>
      </c>
      <c r="C746" s="113" t="s">
        <v>2477</v>
      </c>
      <c r="D746" s="10" t="s">
        <v>1118</v>
      </c>
      <c r="E746" s="114">
        <v>3392</v>
      </c>
      <c r="G746" s="114">
        <v>3392</v>
      </c>
      <c r="I746" s="8"/>
    </row>
    <row r="747" spans="1:9" x14ac:dyDescent="0.25">
      <c r="A747" s="112">
        <v>260</v>
      </c>
      <c r="B747" s="113" t="s">
        <v>2478</v>
      </c>
      <c r="C747" s="113" t="s">
        <v>2479</v>
      </c>
      <c r="D747" s="10" t="s">
        <v>1118</v>
      </c>
      <c r="E747" s="114">
        <v>3392</v>
      </c>
      <c r="G747" s="114">
        <v>3392</v>
      </c>
      <c r="I747" s="8"/>
    </row>
    <row r="748" spans="1:9" x14ac:dyDescent="0.25">
      <c r="A748" s="112">
        <v>261</v>
      </c>
      <c r="B748" s="113" t="s">
        <v>2480</v>
      </c>
      <c r="C748" s="113" t="s">
        <v>2481</v>
      </c>
      <c r="D748" s="10" t="s">
        <v>1118</v>
      </c>
      <c r="E748" s="114">
        <v>3180</v>
      </c>
      <c r="G748" s="114">
        <v>3180</v>
      </c>
      <c r="I748" s="8"/>
    </row>
    <row r="749" spans="1:9" x14ac:dyDescent="0.25">
      <c r="A749" s="112">
        <v>262</v>
      </c>
      <c r="B749" s="113" t="s">
        <v>2482</v>
      </c>
      <c r="C749" s="113" t="s">
        <v>2483</v>
      </c>
      <c r="D749" s="10" t="s">
        <v>1118</v>
      </c>
      <c r="E749" s="114">
        <v>1060</v>
      </c>
      <c r="G749" s="114">
        <v>1060</v>
      </c>
      <c r="I749" s="8"/>
    </row>
    <row r="750" spans="1:9" x14ac:dyDescent="0.25">
      <c r="A750" s="112">
        <v>263</v>
      </c>
      <c r="B750" s="113" t="s">
        <v>2484</v>
      </c>
      <c r="C750" s="113" t="s">
        <v>2485</v>
      </c>
      <c r="D750" s="10" t="s">
        <v>1118</v>
      </c>
      <c r="E750" s="114">
        <v>636</v>
      </c>
      <c r="G750" s="114">
        <v>636</v>
      </c>
      <c r="I750" s="8"/>
    </row>
    <row r="751" spans="1:9" x14ac:dyDescent="0.25">
      <c r="A751" s="112">
        <v>264</v>
      </c>
      <c r="B751" s="113" t="s">
        <v>2486</v>
      </c>
      <c r="C751" s="113" t="s">
        <v>2487</v>
      </c>
      <c r="D751" s="10" t="s">
        <v>1118</v>
      </c>
      <c r="E751" s="114">
        <v>4452</v>
      </c>
      <c r="G751" s="114">
        <v>4452</v>
      </c>
      <c r="I751" s="8"/>
    </row>
    <row r="752" spans="1:9" x14ac:dyDescent="0.25">
      <c r="A752" s="112">
        <v>265</v>
      </c>
      <c r="B752" s="113" t="s">
        <v>2488</v>
      </c>
      <c r="C752" s="113" t="s">
        <v>2489</v>
      </c>
      <c r="D752" s="10" t="s">
        <v>1118</v>
      </c>
      <c r="E752" s="114">
        <v>1060</v>
      </c>
      <c r="G752" s="114">
        <v>1060</v>
      </c>
      <c r="I752" s="8"/>
    </row>
    <row r="753" spans="1:9" x14ac:dyDescent="0.25">
      <c r="A753" s="112">
        <v>266</v>
      </c>
      <c r="B753" s="113" t="s">
        <v>2490</v>
      </c>
      <c r="C753" s="113" t="s">
        <v>2491</v>
      </c>
      <c r="D753" s="10" t="s">
        <v>1118</v>
      </c>
      <c r="E753" s="114">
        <v>1272</v>
      </c>
      <c r="G753" s="114">
        <v>1272</v>
      </c>
      <c r="I753" s="8"/>
    </row>
    <row r="754" spans="1:9" x14ac:dyDescent="0.25">
      <c r="A754" s="112">
        <v>267</v>
      </c>
      <c r="B754" s="113" t="s">
        <v>2492</v>
      </c>
      <c r="C754" s="113" t="s">
        <v>2493</v>
      </c>
      <c r="D754" s="10" t="s">
        <v>1118</v>
      </c>
      <c r="E754" s="114">
        <v>11130</v>
      </c>
      <c r="G754" s="114">
        <v>11130</v>
      </c>
      <c r="I754" s="8"/>
    </row>
    <row r="755" spans="1:9" x14ac:dyDescent="0.25">
      <c r="A755" s="112">
        <v>268</v>
      </c>
      <c r="B755" s="113" t="s">
        <v>2494</v>
      </c>
      <c r="C755" s="113" t="s">
        <v>2495</v>
      </c>
      <c r="D755" s="10" t="s">
        <v>1118</v>
      </c>
      <c r="E755" s="114">
        <v>530</v>
      </c>
      <c r="G755" s="114">
        <v>530</v>
      </c>
      <c r="I755" s="8"/>
    </row>
    <row r="756" spans="1:9" x14ac:dyDescent="0.25">
      <c r="A756" s="112">
        <v>269</v>
      </c>
      <c r="B756" s="113" t="s">
        <v>2496</v>
      </c>
      <c r="C756" s="113" t="s">
        <v>2497</v>
      </c>
      <c r="D756" s="10" t="s">
        <v>1118</v>
      </c>
      <c r="E756" s="114">
        <v>4452</v>
      </c>
      <c r="G756" s="114">
        <v>4452</v>
      </c>
      <c r="I756" s="8"/>
    </row>
    <row r="757" spans="1:9" x14ac:dyDescent="0.25">
      <c r="A757" s="112">
        <v>270</v>
      </c>
      <c r="B757" s="113" t="s">
        <v>2498</v>
      </c>
      <c r="C757" s="113" t="s">
        <v>2065</v>
      </c>
      <c r="D757" s="10" t="s">
        <v>1118</v>
      </c>
      <c r="E757" s="114">
        <v>636</v>
      </c>
      <c r="G757" s="114">
        <v>636</v>
      </c>
      <c r="I757" s="8"/>
    </row>
    <row r="758" spans="1:9" x14ac:dyDescent="0.25">
      <c r="A758" s="112">
        <v>271</v>
      </c>
      <c r="B758" s="113" t="s">
        <v>2499</v>
      </c>
      <c r="C758" s="113" t="s">
        <v>2065</v>
      </c>
      <c r="D758" s="10" t="s">
        <v>1118</v>
      </c>
      <c r="E758" s="114">
        <v>636</v>
      </c>
      <c r="G758" s="114">
        <v>636</v>
      </c>
      <c r="I758" s="8"/>
    </row>
    <row r="759" spans="1:9" x14ac:dyDescent="0.25">
      <c r="A759" s="112">
        <v>272</v>
      </c>
      <c r="B759" s="113" t="s">
        <v>2500</v>
      </c>
      <c r="C759" s="115" t="s">
        <v>39</v>
      </c>
      <c r="D759" s="10" t="s">
        <v>1118</v>
      </c>
      <c r="E759" s="114">
        <v>254.4</v>
      </c>
      <c r="G759" s="114">
        <v>254.4</v>
      </c>
      <c r="I759" s="8"/>
    </row>
    <row r="760" spans="1:9" x14ac:dyDescent="0.25">
      <c r="A760" s="112">
        <v>273</v>
      </c>
      <c r="B760" s="113" t="s">
        <v>2501</v>
      </c>
      <c r="C760" s="115" t="s">
        <v>39</v>
      </c>
      <c r="D760" s="10" t="s">
        <v>1118</v>
      </c>
      <c r="E760" s="114">
        <v>254.4</v>
      </c>
      <c r="G760" s="114">
        <v>254.4</v>
      </c>
      <c r="I760" s="8"/>
    </row>
    <row r="761" spans="1:9" x14ac:dyDescent="0.25">
      <c r="A761" s="112">
        <v>274</v>
      </c>
      <c r="B761" s="113" t="s">
        <v>2502</v>
      </c>
      <c r="C761" s="113" t="s">
        <v>1671</v>
      </c>
      <c r="D761" s="10" t="s">
        <v>1118</v>
      </c>
      <c r="E761" s="114">
        <v>84.800000000000011</v>
      </c>
      <c r="G761" s="114">
        <v>84.800000000000011</v>
      </c>
      <c r="I761" s="8"/>
    </row>
    <row r="762" spans="1:9" x14ac:dyDescent="0.25">
      <c r="A762" s="112">
        <v>275</v>
      </c>
      <c r="B762" s="113" t="s">
        <v>2503</v>
      </c>
      <c r="C762" s="113" t="s">
        <v>1671</v>
      </c>
      <c r="D762" s="10" t="s">
        <v>1118</v>
      </c>
      <c r="E762" s="114">
        <v>84.800000000000011</v>
      </c>
      <c r="G762" s="114">
        <v>84.800000000000011</v>
      </c>
      <c r="I762" s="8"/>
    </row>
    <row r="763" spans="1:9" x14ac:dyDescent="0.25">
      <c r="A763" s="112">
        <v>276</v>
      </c>
      <c r="B763" s="113" t="s">
        <v>2504</v>
      </c>
      <c r="C763" s="113" t="s">
        <v>1673</v>
      </c>
      <c r="D763" s="10" t="s">
        <v>1118</v>
      </c>
      <c r="E763" s="114">
        <v>63.6</v>
      </c>
      <c r="G763" s="114">
        <v>63.6</v>
      </c>
      <c r="I763" s="8"/>
    </row>
    <row r="764" spans="1:9" x14ac:dyDescent="0.25">
      <c r="A764" s="112">
        <v>277</v>
      </c>
      <c r="B764" s="113" t="s">
        <v>2505</v>
      </c>
      <c r="C764" s="113" t="s">
        <v>2084</v>
      </c>
      <c r="D764" s="10" t="s">
        <v>1118</v>
      </c>
      <c r="E764" s="114">
        <v>84.800000000000011</v>
      </c>
      <c r="G764" s="114">
        <v>84.800000000000011</v>
      </c>
      <c r="I764" s="8"/>
    </row>
    <row r="765" spans="1:9" x14ac:dyDescent="0.25">
      <c r="A765" s="112">
        <v>278</v>
      </c>
      <c r="B765" s="113" t="s">
        <v>2506</v>
      </c>
      <c r="C765" s="113" t="s">
        <v>2065</v>
      </c>
      <c r="D765" s="10" t="s">
        <v>1118</v>
      </c>
      <c r="E765" s="114">
        <v>1007</v>
      </c>
      <c r="G765" s="114">
        <v>1007</v>
      </c>
      <c r="I765" s="8"/>
    </row>
    <row r="766" spans="1:9" x14ac:dyDescent="0.25">
      <c r="A766" s="112">
        <v>279</v>
      </c>
      <c r="B766" s="113" t="s">
        <v>2507</v>
      </c>
      <c r="C766" s="113" t="s">
        <v>2065</v>
      </c>
      <c r="D766" s="10" t="s">
        <v>1118</v>
      </c>
      <c r="E766" s="114">
        <v>1144.8</v>
      </c>
      <c r="G766" s="114">
        <v>1144.8</v>
      </c>
      <c r="I766" s="8"/>
    </row>
    <row r="767" spans="1:9" x14ac:dyDescent="0.25">
      <c r="A767" s="112">
        <v>280</v>
      </c>
      <c r="B767" s="113" t="s">
        <v>2508</v>
      </c>
      <c r="C767" s="113" t="s">
        <v>2509</v>
      </c>
      <c r="D767" s="10" t="s">
        <v>1118</v>
      </c>
      <c r="E767" s="114">
        <v>254.4</v>
      </c>
      <c r="G767" s="114">
        <v>254.4</v>
      </c>
      <c r="I767" s="8"/>
    </row>
    <row r="768" spans="1:9" x14ac:dyDescent="0.25">
      <c r="A768" s="112">
        <v>281</v>
      </c>
      <c r="B768" s="113" t="s">
        <v>2510</v>
      </c>
      <c r="C768" s="113" t="s">
        <v>1671</v>
      </c>
      <c r="D768" s="10" t="s">
        <v>1118</v>
      </c>
      <c r="E768" s="114">
        <v>21.200000000000003</v>
      </c>
      <c r="G768" s="114">
        <v>21.200000000000003</v>
      </c>
      <c r="I768" s="8"/>
    </row>
    <row r="769" spans="1:9" x14ac:dyDescent="0.25">
      <c r="A769" s="112">
        <v>282</v>
      </c>
      <c r="B769" s="113" t="s">
        <v>2511</v>
      </c>
      <c r="C769" s="113" t="s">
        <v>1671</v>
      </c>
      <c r="D769" s="10" t="s">
        <v>1118</v>
      </c>
      <c r="E769" s="114">
        <v>21.200000000000003</v>
      </c>
      <c r="G769" s="114">
        <v>21.200000000000003</v>
      </c>
      <c r="I769" s="8"/>
    </row>
    <row r="770" spans="1:9" x14ac:dyDescent="0.25">
      <c r="A770" s="112">
        <v>283</v>
      </c>
      <c r="B770" s="113" t="s">
        <v>2512</v>
      </c>
      <c r="C770" s="113" t="s">
        <v>2513</v>
      </c>
      <c r="D770" s="10" t="s">
        <v>1118</v>
      </c>
      <c r="E770" s="114">
        <v>127.2</v>
      </c>
      <c r="G770" s="114">
        <v>127.2</v>
      </c>
      <c r="I770" s="8"/>
    </row>
    <row r="771" spans="1:9" x14ac:dyDescent="0.25">
      <c r="A771" s="112">
        <v>284</v>
      </c>
      <c r="B771" s="113" t="s">
        <v>2514</v>
      </c>
      <c r="C771" s="113" t="s">
        <v>2515</v>
      </c>
      <c r="D771" s="10" t="s">
        <v>1118</v>
      </c>
      <c r="E771" s="114">
        <v>127.2</v>
      </c>
      <c r="G771" s="114">
        <v>127.2</v>
      </c>
      <c r="I771" s="8"/>
    </row>
    <row r="772" spans="1:9" x14ac:dyDescent="0.25">
      <c r="A772" s="112">
        <v>285</v>
      </c>
      <c r="B772" s="113" t="s">
        <v>2516</v>
      </c>
      <c r="C772" s="113" t="s">
        <v>2517</v>
      </c>
      <c r="D772" s="10" t="s">
        <v>1118</v>
      </c>
      <c r="E772" s="114">
        <v>371</v>
      </c>
      <c r="G772" s="114">
        <v>371</v>
      </c>
      <c r="I772" s="8"/>
    </row>
    <row r="773" spans="1:9" x14ac:dyDescent="0.25">
      <c r="A773" s="112">
        <v>286</v>
      </c>
      <c r="B773" s="113" t="s">
        <v>2518</v>
      </c>
      <c r="C773" s="113" t="s">
        <v>2519</v>
      </c>
      <c r="D773" s="10" t="s">
        <v>1118</v>
      </c>
      <c r="E773" s="114">
        <v>371</v>
      </c>
      <c r="G773" s="114">
        <v>371</v>
      </c>
      <c r="I773" s="8"/>
    </row>
    <row r="774" spans="1:9" x14ac:dyDescent="0.25">
      <c r="A774" s="112">
        <v>287</v>
      </c>
      <c r="B774" s="113" t="s">
        <v>2520</v>
      </c>
      <c r="C774" s="113" t="s">
        <v>2521</v>
      </c>
      <c r="D774" s="10" t="s">
        <v>1118</v>
      </c>
      <c r="E774" s="114">
        <v>318000</v>
      </c>
      <c r="G774" s="114">
        <v>318000</v>
      </c>
      <c r="I774" s="8"/>
    </row>
    <row r="775" spans="1:9" x14ac:dyDescent="0.25">
      <c r="A775" s="112">
        <v>288</v>
      </c>
      <c r="B775" s="113" t="s">
        <v>2522</v>
      </c>
      <c r="C775" s="113" t="s">
        <v>2523</v>
      </c>
      <c r="D775" s="10" t="s">
        <v>1118</v>
      </c>
      <c r="E775" s="114">
        <v>8480</v>
      </c>
      <c r="G775" s="114">
        <v>8480</v>
      </c>
      <c r="I775" s="8"/>
    </row>
    <row r="776" spans="1:9" x14ac:dyDescent="0.25">
      <c r="A776" s="112">
        <v>289</v>
      </c>
      <c r="B776" s="113" t="s">
        <v>2524</v>
      </c>
      <c r="C776" s="113" t="s">
        <v>2525</v>
      </c>
      <c r="D776" s="10" t="s">
        <v>1118</v>
      </c>
      <c r="E776" s="114">
        <v>508.8</v>
      </c>
      <c r="G776" s="114">
        <v>508.8</v>
      </c>
      <c r="I776" s="8"/>
    </row>
    <row r="777" spans="1:9" x14ac:dyDescent="0.25">
      <c r="A777" s="112">
        <v>290</v>
      </c>
      <c r="B777" s="113" t="s">
        <v>2526</v>
      </c>
      <c r="C777" s="113" t="s">
        <v>2527</v>
      </c>
      <c r="D777" s="10" t="s">
        <v>1118</v>
      </c>
      <c r="E777" s="114">
        <v>254.4</v>
      </c>
      <c r="G777" s="114">
        <v>254.4</v>
      </c>
      <c r="I777" s="8"/>
    </row>
    <row r="778" spans="1:9" x14ac:dyDescent="0.25">
      <c r="A778" s="112">
        <v>291</v>
      </c>
      <c r="B778" s="113" t="s">
        <v>2528</v>
      </c>
      <c r="C778" s="113" t="s">
        <v>2529</v>
      </c>
      <c r="D778" s="10" t="s">
        <v>1118</v>
      </c>
      <c r="E778" s="114">
        <v>3180</v>
      </c>
      <c r="G778" s="114">
        <v>3180</v>
      </c>
      <c r="I778" s="8"/>
    </row>
    <row r="779" spans="1:9" x14ac:dyDescent="0.25">
      <c r="A779" s="112">
        <v>292</v>
      </c>
      <c r="B779" s="113" t="s">
        <v>2530</v>
      </c>
      <c r="C779" s="113" t="s">
        <v>2531</v>
      </c>
      <c r="D779" s="10" t="s">
        <v>1118</v>
      </c>
      <c r="E779" s="114">
        <v>3180</v>
      </c>
      <c r="G779" s="114">
        <v>3180</v>
      </c>
      <c r="I779" s="8"/>
    </row>
    <row r="780" spans="1:9" x14ac:dyDescent="0.25">
      <c r="A780" s="112">
        <v>293</v>
      </c>
      <c r="B780" s="113" t="s">
        <v>2532</v>
      </c>
      <c r="C780" s="113" t="s">
        <v>2533</v>
      </c>
      <c r="D780" s="10" t="s">
        <v>1118</v>
      </c>
      <c r="E780" s="114">
        <v>3180</v>
      </c>
      <c r="G780" s="114">
        <v>3180</v>
      </c>
      <c r="I780" s="8"/>
    </row>
    <row r="781" spans="1:9" x14ac:dyDescent="0.25">
      <c r="A781" s="112">
        <v>294</v>
      </c>
      <c r="B781" s="113" t="s">
        <v>2534</v>
      </c>
      <c r="C781" s="113" t="s">
        <v>2535</v>
      </c>
      <c r="D781" s="10" t="s">
        <v>1118</v>
      </c>
      <c r="E781" s="114">
        <v>1908</v>
      </c>
      <c r="G781" s="114">
        <v>1908</v>
      </c>
      <c r="I781" s="8"/>
    </row>
    <row r="782" spans="1:9" x14ac:dyDescent="0.25">
      <c r="A782" s="112">
        <v>295</v>
      </c>
      <c r="B782" s="113" t="s">
        <v>2536</v>
      </c>
      <c r="C782" s="113" t="s">
        <v>2537</v>
      </c>
      <c r="D782" s="10" t="s">
        <v>1118</v>
      </c>
      <c r="E782" s="114">
        <v>2544</v>
      </c>
      <c r="G782" s="114">
        <v>2544</v>
      </c>
      <c r="I782" s="8"/>
    </row>
    <row r="783" spans="1:9" x14ac:dyDescent="0.25">
      <c r="A783" s="112">
        <v>296</v>
      </c>
      <c r="B783" s="113" t="s">
        <v>2538</v>
      </c>
      <c r="C783" s="113" t="s">
        <v>2539</v>
      </c>
      <c r="D783" s="10" t="s">
        <v>1118</v>
      </c>
      <c r="E783" s="114">
        <v>2544</v>
      </c>
      <c r="G783" s="114">
        <v>2544</v>
      </c>
      <c r="I783" s="8"/>
    </row>
    <row r="784" spans="1:9" x14ac:dyDescent="0.25">
      <c r="A784" s="112">
        <v>297</v>
      </c>
      <c r="B784" s="113" t="s">
        <v>2540</v>
      </c>
      <c r="C784" s="113" t="s">
        <v>2541</v>
      </c>
      <c r="D784" s="10" t="s">
        <v>1118</v>
      </c>
      <c r="E784" s="114">
        <v>2544</v>
      </c>
      <c r="G784" s="114">
        <v>2544</v>
      </c>
      <c r="I784" s="8"/>
    </row>
    <row r="785" spans="1:9" x14ac:dyDescent="0.25">
      <c r="A785" s="112">
        <v>298</v>
      </c>
      <c r="B785" s="113" t="s">
        <v>2542</v>
      </c>
      <c r="C785" s="115" t="s">
        <v>2543</v>
      </c>
      <c r="D785" s="10" t="s">
        <v>1118</v>
      </c>
      <c r="E785" s="114">
        <v>2544</v>
      </c>
      <c r="G785" s="114">
        <v>2544</v>
      </c>
      <c r="I785" s="8"/>
    </row>
    <row r="786" spans="1:9" x14ac:dyDescent="0.25">
      <c r="A786" s="112">
        <v>299</v>
      </c>
      <c r="B786" s="113" t="s">
        <v>2544</v>
      </c>
      <c r="C786" s="115" t="s">
        <v>2545</v>
      </c>
      <c r="D786" s="10" t="s">
        <v>1118</v>
      </c>
      <c r="E786" s="114">
        <v>1007</v>
      </c>
      <c r="G786" s="114">
        <v>1007</v>
      </c>
      <c r="I786" s="8"/>
    </row>
    <row r="787" spans="1:9" x14ac:dyDescent="0.25">
      <c r="A787" s="112">
        <v>300</v>
      </c>
      <c r="B787" s="113" t="s">
        <v>2546</v>
      </c>
      <c r="C787" s="115" t="s">
        <v>2547</v>
      </c>
      <c r="D787" s="10" t="s">
        <v>1118</v>
      </c>
      <c r="E787" s="114">
        <v>127.2</v>
      </c>
      <c r="G787" s="114">
        <v>127.2</v>
      </c>
      <c r="I787" s="8"/>
    </row>
    <row r="788" spans="1:9" x14ac:dyDescent="0.25">
      <c r="A788" s="112">
        <v>301</v>
      </c>
      <c r="B788" s="113" t="s">
        <v>2548</v>
      </c>
      <c r="C788" s="115" t="s">
        <v>2549</v>
      </c>
      <c r="D788" s="10" t="s">
        <v>1118</v>
      </c>
      <c r="E788" s="114">
        <v>19080</v>
      </c>
      <c r="G788" s="114">
        <v>19080</v>
      </c>
      <c r="I788" s="8"/>
    </row>
    <row r="789" spans="1:9" x14ac:dyDescent="0.25">
      <c r="A789" s="112">
        <v>302</v>
      </c>
      <c r="B789" s="113" t="s">
        <v>2550</v>
      </c>
      <c r="C789" s="115" t="s">
        <v>2551</v>
      </c>
      <c r="D789" s="10" t="s">
        <v>1118</v>
      </c>
      <c r="E789" s="114">
        <v>5088</v>
      </c>
      <c r="G789" s="114">
        <v>5088</v>
      </c>
      <c r="I789" s="8"/>
    </row>
    <row r="790" spans="1:9" x14ac:dyDescent="0.25">
      <c r="A790" s="112">
        <v>303</v>
      </c>
      <c r="B790" s="113" t="s">
        <v>2552</v>
      </c>
      <c r="C790" s="115" t="s">
        <v>2553</v>
      </c>
      <c r="D790" s="10" t="s">
        <v>1118</v>
      </c>
      <c r="E790" s="114">
        <v>2544</v>
      </c>
      <c r="G790" s="114">
        <v>2544</v>
      </c>
      <c r="I790" s="8"/>
    </row>
    <row r="791" spans="1:9" x14ac:dyDescent="0.25">
      <c r="A791" s="112">
        <v>304</v>
      </c>
      <c r="B791" s="113" t="s">
        <v>2554</v>
      </c>
      <c r="C791" s="115" t="s">
        <v>2555</v>
      </c>
      <c r="D791" s="10" t="s">
        <v>1118</v>
      </c>
      <c r="E791" s="114">
        <v>12720</v>
      </c>
      <c r="G791" s="114">
        <v>12720</v>
      </c>
      <c r="I791" s="8"/>
    </row>
    <row r="792" spans="1:9" x14ac:dyDescent="0.25">
      <c r="A792" s="112">
        <v>305</v>
      </c>
      <c r="B792" s="113" t="s">
        <v>2556</v>
      </c>
      <c r="C792" s="115" t="s">
        <v>2557</v>
      </c>
      <c r="D792" s="10" t="s">
        <v>1118</v>
      </c>
      <c r="E792" s="114">
        <v>13780</v>
      </c>
      <c r="G792" s="114">
        <v>13780</v>
      </c>
      <c r="I792" s="8"/>
    </row>
    <row r="793" spans="1:9" x14ac:dyDescent="0.25">
      <c r="A793" s="112">
        <v>306</v>
      </c>
      <c r="B793" s="113" t="s">
        <v>2558</v>
      </c>
      <c r="C793" s="115" t="s">
        <v>2559</v>
      </c>
      <c r="D793" s="10" t="s">
        <v>1118</v>
      </c>
      <c r="E793" s="114">
        <v>2120</v>
      </c>
      <c r="G793" s="114">
        <v>2120</v>
      </c>
      <c r="I793" s="8"/>
    </row>
    <row r="794" spans="1:9" x14ac:dyDescent="0.25">
      <c r="A794" s="112">
        <v>307</v>
      </c>
      <c r="B794" s="113" t="s">
        <v>2560</v>
      </c>
      <c r="C794" s="115" t="s">
        <v>2561</v>
      </c>
      <c r="D794" s="10" t="s">
        <v>1118</v>
      </c>
      <c r="E794" s="114">
        <v>1908</v>
      </c>
      <c r="G794" s="114">
        <v>1908</v>
      </c>
      <c r="I794" s="8"/>
    </row>
    <row r="795" spans="1:9" x14ac:dyDescent="0.25">
      <c r="A795" s="112">
        <v>308</v>
      </c>
      <c r="B795" s="113" t="s">
        <v>2562</v>
      </c>
      <c r="C795" s="115" t="s">
        <v>2563</v>
      </c>
      <c r="D795" s="10" t="s">
        <v>1118</v>
      </c>
      <c r="E795" s="114">
        <v>636</v>
      </c>
      <c r="G795" s="114">
        <v>636</v>
      </c>
      <c r="I795" s="8"/>
    </row>
    <row r="796" spans="1:9" x14ac:dyDescent="0.25">
      <c r="A796" s="112">
        <v>309</v>
      </c>
      <c r="B796" s="113" t="s">
        <v>2564</v>
      </c>
      <c r="C796" s="115" t="s">
        <v>2565</v>
      </c>
      <c r="D796" s="10" t="s">
        <v>1118</v>
      </c>
      <c r="E796" s="114">
        <v>2544</v>
      </c>
      <c r="G796" s="114">
        <v>2544</v>
      </c>
      <c r="I796" s="8"/>
    </row>
    <row r="797" spans="1:9" x14ac:dyDescent="0.25">
      <c r="A797" s="112">
        <v>310</v>
      </c>
      <c r="B797" s="113" t="s">
        <v>2566</v>
      </c>
      <c r="C797" s="115" t="s">
        <v>2567</v>
      </c>
      <c r="D797" s="10" t="s">
        <v>1118</v>
      </c>
      <c r="E797" s="114">
        <v>508.8</v>
      </c>
      <c r="G797" s="114">
        <v>508.8</v>
      </c>
      <c r="I797" s="8"/>
    </row>
    <row r="798" spans="1:9" x14ac:dyDescent="0.25">
      <c r="A798" s="112">
        <v>311</v>
      </c>
      <c r="B798" s="113" t="s">
        <v>2568</v>
      </c>
      <c r="C798" s="115" t="s">
        <v>2569</v>
      </c>
      <c r="D798" s="10" t="s">
        <v>1118</v>
      </c>
      <c r="E798" s="114">
        <v>636</v>
      </c>
      <c r="G798" s="114">
        <v>636</v>
      </c>
      <c r="I798" s="8"/>
    </row>
    <row r="799" spans="1:9" x14ac:dyDescent="0.25">
      <c r="A799" s="112">
        <v>312</v>
      </c>
      <c r="B799" s="113" t="s">
        <v>2570</v>
      </c>
      <c r="C799" s="115" t="s">
        <v>2571</v>
      </c>
      <c r="D799" s="10" t="s">
        <v>1118</v>
      </c>
      <c r="E799" s="114">
        <v>2544</v>
      </c>
      <c r="G799" s="114">
        <v>2544</v>
      </c>
      <c r="I799" s="8"/>
    </row>
    <row r="800" spans="1:9" x14ac:dyDescent="0.25">
      <c r="A800" s="112">
        <v>313</v>
      </c>
      <c r="B800" s="113" t="s">
        <v>2572</v>
      </c>
      <c r="C800" s="115" t="s">
        <v>2573</v>
      </c>
      <c r="D800" s="10" t="s">
        <v>1118</v>
      </c>
      <c r="E800" s="114">
        <v>530</v>
      </c>
      <c r="G800" s="114">
        <v>530</v>
      </c>
      <c r="I800" s="8"/>
    </row>
    <row r="801" spans="1:9" x14ac:dyDescent="0.25">
      <c r="A801" s="112">
        <v>314</v>
      </c>
      <c r="B801" s="113" t="s">
        <v>2574</v>
      </c>
      <c r="C801" s="115" t="s">
        <v>2573</v>
      </c>
      <c r="D801" s="10" t="s">
        <v>1118</v>
      </c>
      <c r="E801" s="114">
        <v>742</v>
      </c>
      <c r="G801" s="114">
        <v>742</v>
      </c>
      <c r="I801" s="8"/>
    </row>
    <row r="802" spans="1:9" x14ac:dyDescent="0.25">
      <c r="A802" s="112">
        <v>315</v>
      </c>
      <c r="B802" s="113" t="s">
        <v>2575</v>
      </c>
      <c r="C802" s="115" t="s">
        <v>2573</v>
      </c>
      <c r="D802" s="10" t="s">
        <v>1118</v>
      </c>
      <c r="E802" s="114">
        <v>106</v>
      </c>
      <c r="G802" s="114">
        <v>106</v>
      </c>
      <c r="I802" s="8"/>
    </row>
    <row r="803" spans="1:9" x14ac:dyDescent="0.25">
      <c r="A803" s="112">
        <v>316</v>
      </c>
      <c r="B803" s="113" t="s">
        <v>2576</v>
      </c>
      <c r="C803" s="115" t="s">
        <v>2573</v>
      </c>
      <c r="D803" s="10" t="s">
        <v>1118</v>
      </c>
      <c r="E803" s="114">
        <v>254.4</v>
      </c>
      <c r="G803" s="114">
        <v>254.4</v>
      </c>
      <c r="I803" s="8"/>
    </row>
    <row r="804" spans="1:9" x14ac:dyDescent="0.25">
      <c r="A804" s="112">
        <v>317</v>
      </c>
      <c r="B804" s="113" t="s">
        <v>2577</v>
      </c>
      <c r="C804" s="115" t="s">
        <v>2573</v>
      </c>
      <c r="D804" s="10" t="s">
        <v>1118</v>
      </c>
      <c r="E804" s="114">
        <v>254.4</v>
      </c>
      <c r="G804" s="114">
        <v>254.4</v>
      </c>
      <c r="I804" s="8"/>
    </row>
    <row r="805" spans="1:9" x14ac:dyDescent="0.25">
      <c r="A805" s="112">
        <v>318</v>
      </c>
      <c r="B805" s="113" t="s">
        <v>2578</v>
      </c>
      <c r="C805" s="115" t="s">
        <v>2573</v>
      </c>
      <c r="D805" s="10" t="s">
        <v>1118</v>
      </c>
      <c r="E805" s="114">
        <v>190.8</v>
      </c>
      <c r="G805" s="114">
        <v>190.8</v>
      </c>
      <c r="I805" s="8"/>
    </row>
    <row r="806" spans="1:9" x14ac:dyDescent="0.25">
      <c r="A806" s="112">
        <v>319</v>
      </c>
      <c r="B806" s="113" t="s">
        <v>2579</v>
      </c>
      <c r="C806" s="115" t="s">
        <v>2580</v>
      </c>
      <c r="D806" s="10" t="s">
        <v>1118</v>
      </c>
      <c r="E806" s="114">
        <v>84.800000000000011</v>
      </c>
      <c r="G806" s="114">
        <v>84.800000000000011</v>
      </c>
      <c r="I806" s="8"/>
    </row>
    <row r="807" spans="1:9" x14ac:dyDescent="0.25">
      <c r="A807" s="112">
        <v>320</v>
      </c>
      <c r="B807" s="113" t="s">
        <v>2581</v>
      </c>
      <c r="C807" s="115" t="s">
        <v>2582</v>
      </c>
      <c r="D807" s="10" t="s">
        <v>1118</v>
      </c>
      <c r="E807" s="114">
        <v>84.800000000000011</v>
      </c>
      <c r="G807" s="114">
        <v>84.800000000000011</v>
      </c>
      <c r="I807" s="8"/>
    </row>
    <row r="808" spans="1:9" x14ac:dyDescent="0.25">
      <c r="A808" s="112">
        <v>321</v>
      </c>
      <c r="B808" s="113" t="s">
        <v>2583</v>
      </c>
      <c r="C808" s="115" t="s">
        <v>2582</v>
      </c>
      <c r="D808" s="10" t="s">
        <v>1118</v>
      </c>
      <c r="E808" s="114">
        <v>890.40000000000009</v>
      </c>
      <c r="G808" s="114">
        <v>890.40000000000009</v>
      </c>
      <c r="I808" s="8"/>
    </row>
    <row r="809" spans="1:9" x14ac:dyDescent="0.25">
      <c r="A809" s="112">
        <v>322</v>
      </c>
      <c r="B809" s="113" t="s">
        <v>2584</v>
      </c>
      <c r="C809" s="115" t="s">
        <v>2573</v>
      </c>
      <c r="D809" s="10" t="s">
        <v>1118</v>
      </c>
      <c r="E809" s="114">
        <v>1272</v>
      </c>
      <c r="G809" s="114">
        <v>1272</v>
      </c>
      <c r="I809" s="8"/>
    </row>
    <row r="810" spans="1:9" x14ac:dyDescent="0.25">
      <c r="A810" s="112">
        <v>323</v>
      </c>
      <c r="B810" s="113" t="s">
        <v>2585</v>
      </c>
      <c r="C810" s="115" t="s">
        <v>2586</v>
      </c>
      <c r="D810" s="10" t="s">
        <v>1118</v>
      </c>
      <c r="E810" s="114">
        <v>265</v>
      </c>
      <c r="G810" s="114">
        <v>265</v>
      </c>
      <c r="I810" s="8"/>
    </row>
    <row r="811" spans="1:9" x14ac:dyDescent="0.25">
      <c r="A811" s="112">
        <v>324</v>
      </c>
      <c r="B811" s="113" t="s">
        <v>2587</v>
      </c>
      <c r="C811" s="115" t="s">
        <v>2588</v>
      </c>
      <c r="D811" s="10" t="s">
        <v>1118</v>
      </c>
      <c r="E811" s="114">
        <v>254.4</v>
      </c>
      <c r="G811" s="114">
        <v>254.4</v>
      </c>
      <c r="I811" s="8"/>
    </row>
    <row r="812" spans="1:9" x14ac:dyDescent="0.25">
      <c r="A812" s="112">
        <v>325</v>
      </c>
      <c r="B812" s="113" t="s">
        <v>2589</v>
      </c>
      <c r="C812" s="115" t="s">
        <v>2588</v>
      </c>
      <c r="D812" s="10" t="s">
        <v>1118</v>
      </c>
      <c r="E812" s="114">
        <v>254.4</v>
      </c>
      <c r="G812" s="114">
        <v>254.4</v>
      </c>
      <c r="I812" s="8"/>
    </row>
    <row r="813" spans="1:9" x14ac:dyDescent="0.25">
      <c r="A813" s="112">
        <v>326</v>
      </c>
      <c r="B813" s="113" t="s">
        <v>2590</v>
      </c>
      <c r="C813" s="115" t="s">
        <v>2588</v>
      </c>
      <c r="D813" s="10" t="s">
        <v>1118</v>
      </c>
      <c r="E813" s="114">
        <v>254.4</v>
      </c>
      <c r="G813" s="114">
        <v>254.4</v>
      </c>
      <c r="I813" s="8"/>
    </row>
    <row r="814" spans="1:9" x14ac:dyDescent="0.25">
      <c r="A814" s="112">
        <v>327</v>
      </c>
      <c r="B814" s="113" t="s">
        <v>2591</v>
      </c>
      <c r="C814" s="115" t="s">
        <v>2592</v>
      </c>
      <c r="D814" s="10" t="s">
        <v>1118</v>
      </c>
      <c r="E814" s="114">
        <v>135000</v>
      </c>
      <c r="G814" s="114">
        <v>135000</v>
      </c>
      <c r="I814" s="8"/>
    </row>
    <row r="815" spans="1:9" x14ac:dyDescent="0.25">
      <c r="A815" s="112">
        <v>328</v>
      </c>
      <c r="B815" s="116" t="s">
        <v>2593</v>
      </c>
      <c r="C815" s="117" t="s">
        <v>2594</v>
      </c>
      <c r="D815" s="10" t="s">
        <v>1118</v>
      </c>
      <c r="E815" s="118">
        <v>2100</v>
      </c>
      <c r="G815" s="118">
        <v>2100</v>
      </c>
      <c r="I815" s="8"/>
    </row>
    <row r="816" spans="1:9" x14ac:dyDescent="0.25">
      <c r="A816" s="112">
        <v>329</v>
      </c>
      <c r="B816" s="113" t="s">
        <v>2595</v>
      </c>
      <c r="C816" s="115" t="s">
        <v>2596</v>
      </c>
      <c r="D816" s="10" t="s">
        <v>1118</v>
      </c>
      <c r="E816" s="114">
        <v>1950</v>
      </c>
      <c r="G816" s="114">
        <v>1950</v>
      </c>
      <c r="I816" s="8"/>
    </row>
    <row r="817" spans="1:9" x14ac:dyDescent="0.25">
      <c r="A817" s="112">
        <v>330</v>
      </c>
      <c r="B817" s="113" t="s">
        <v>2597</v>
      </c>
      <c r="C817" s="115" t="s">
        <v>2598</v>
      </c>
      <c r="D817" s="10" t="s">
        <v>1118</v>
      </c>
      <c r="E817" s="114">
        <v>28000</v>
      </c>
      <c r="G817" s="114">
        <v>28000</v>
      </c>
      <c r="I817" s="8"/>
    </row>
    <row r="818" spans="1:9" x14ac:dyDescent="0.25">
      <c r="A818" s="112">
        <v>331</v>
      </c>
      <c r="B818" s="113" t="s">
        <v>2599</v>
      </c>
      <c r="C818" s="115" t="s">
        <v>2600</v>
      </c>
      <c r="D818" s="10" t="s">
        <v>1118</v>
      </c>
      <c r="E818" s="114">
        <v>4240</v>
      </c>
      <c r="G818" s="114">
        <v>4240</v>
      </c>
      <c r="I818" s="8"/>
    </row>
    <row r="819" spans="1:9" x14ac:dyDescent="0.25">
      <c r="A819" s="112">
        <v>332</v>
      </c>
      <c r="B819" s="113" t="s">
        <v>2601</v>
      </c>
      <c r="C819" s="115" t="s">
        <v>2602</v>
      </c>
      <c r="D819" s="10" t="s">
        <v>1118</v>
      </c>
      <c r="E819" s="114">
        <v>254.4</v>
      </c>
      <c r="G819" s="114">
        <v>254.4</v>
      </c>
      <c r="I819" s="8"/>
    </row>
    <row r="820" spans="1:9" x14ac:dyDescent="0.25">
      <c r="A820" s="112">
        <v>333</v>
      </c>
      <c r="B820" s="113" t="s">
        <v>2603</v>
      </c>
      <c r="C820" s="115" t="s">
        <v>2604</v>
      </c>
      <c r="D820" s="10" t="s">
        <v>1118</v>
      </c>
      <c r="E820" s="114">
        <v>4240</v>
      </c>
      <c r="G820" s="114">
        <v>4240</v>
      </c>
      <c r="I820" s="8"/>
    </row>
    <row r="821" spans="1:9" x14ac:dyDescent="0.25">
      <c r="A821" s="112">
        <v>334</v>
      </c>
      <c r="B821" s="113" t="s">
        <v>2605</v>
      </c>
      <c r="C821" s="115" t="s">
        <v>2606</v>
      </c>
      <c r="D821" s="10" t="s">
        <v>1118</v>
      </c>
      <c r="E821" s="114">
        <v>1908</v>
      </c>
      <c r="G821" s="114">
        <v>1908</v>
      </c>
      <c r="I821" s="8"/>
    </row>
    <row r="822" spans="1:9" x14ac:dyDescent="0.25">
      <c r="A822" s="112">
        <v>335</v>
      </c>
      <c r="B822" s="113" t="s">
        <v>2607</v>
      </c>
      <c r="C822" s="115" t="s">
        <v>2608</v>
      </c>
      <c r="D822" s="10" t="s">
        <v>1118</v>
      </c>
      <c r="E822" s="114">
        <v>636</v>
      </c>
      <c r="G822" s="114">
        <v>636</v>
      </c>
      <c r="I822" s="8"/>
    </row>
    <row r="823" spans="1:9" x14ac:dyDescent="0.25">
      <c r="A823" s="112">
        <v>336</v>
      </c>
      <c r="B823" s="113" t="s">
        <v>2609</v>
      </c>
      <c r="C823" s="115" t="s">
        <v>2610</v>
      </c>
      <c r="D823" s="10" t="s">
        <v>1118</v>
      </c>
      <c r="E823" s="114">
        <v>848</v>
      </c>
      <c r="G823" s="114">
        <v>848</v>
      </c>
      <c r="I823" s="8"/>
    </row>
    <row r="824" spans="1:9" x14ac:dyDescent="0.25">
      <c r="A824" s="112">
        <v>337</v>
      </c>
      <c r="B824" s="113" t="s">
        <v>2611</v>
      </c>
      <c r="C824" s="115" t="s">
        <v>2612</v>
      </c>
      <c r="D824" s="10" t="s">
        <v>1118</v>
      </c>
      <c r="E824" s="114">
        <v>254.4</v>
      </c>
      <c r="G824" s="114">
        <v>254.4</v>
      </c>
      <c r="I824" s="8"/>
    </row>
    <row r="825" spans="1:9" x14ac:dyDescent="0.25">
      <c r="A825" s="112">
        <v>338</v>
      </c>
      <c r="B825" s="113" t="s">
        <v>2613</v>
      </c>
      <c r="C825" s="115" t="s">
        <v>2614</v>
      </c>
      <c r="D825" s="10" t="s">
        <v>1118</v>
      </c>
      <c r="E825" s="114">
        <v>1484</v>
      </c>
      <c r="G825" s="114">
        <v>1484</v>
      </c>
      <c r="I825" s="8"/>
    </row>
    <row r="826" spans="1:9" x14ac:dyDescent="0.25">
      <c r="A826" s="112">
        <v>339</v>
      </c>
      <c r="B826" s="113" t="s">
        <v>2615</v>
      </c>
      <c r="C826" s="115" t="s">
        <v>2616</v>
      </c>
      <c r="D826" s="10" t="s">
        <v>1118</v>
      </c>
      <c r="E826" s="114">
        <v>1060</v>
      </c>
      <c r="G826" s="114">
        <v>1060</v>
      </c>
      <c r="I826" s="8"/>
    </row>
    <row r="827" spans="1:9" x14ac:dyDescent="0.25">
      <c r="A827" s="112">
        <v>340</v>
      </c>
      <c r="B827" s="113" t="s">
        <v>2617</v>
      </c>
      <c r="C827" s="115" t="s">
        <v>2618</v>
      </c>
      <c r="D827" s="10" t="s">
        <v>1118</v>
      </c>
      <c r="E827" s="114">
        <v>1060</v>
      </c>
      <c r="G827" s="114">
        <v>1060</v>
      </c>
      <c r="I827" s="8"/>
    </row>
    <row r="828" spans="1:9" x14ac:dyDescent="0.25">
      <c r="A828" s="112">
        <v>341</v>
      </c>
      <c r="B828" s="113" t="s">
        <v>2619</v>
      </c>
      <c r="C828" s="115" t="s">
        <v>2620</v>
      </c>
      <c r="D828" s="10" t="s">
        <v>1118</v>
      </c>
      <c r="E828" s="114">
        <v>2120</v>
      </c>
      <c r="G828" s="114">
        <v>2120</v>
      </c>
      <c r="I828" s="8"/>
    </row>
    <row r="829" spans="1:9" x14ac:dyDescent="0.25">
      <c r="A829" s="112">
        <v>342</v>
      </c>
      <c r="B829" s="113" t="s">
        <v>2621</v>
      </c>
      <c r="C829" s="115" t="s">
        <v>2622</v>
      </c>
      <c r="D829" s="10" t="s">
        <v>1118</v>
      </c>
      <c r="E829" s="114">
        <v>1060</v>
      </c>
      <c r="G829" s="114">
        <v>1060</v>
      </c>
      <c r="I829" s="8"/>
    </row>
    <row r="830" spans="1:9" x14ac:dyDescent="0.25">
      <c r="A830" s="112">
        <v>343</v>
      </c>
      <c r="B830" s="113" t="s">
        <v>2623</v>
      </c>
      <c r="C830" s="115" t="s">
        <v>2624</v>
      </c>
      <c r="D830" s="10" t="s">
        <v>1118</v>
      </c>
      <c r="E830" s="114">
        <v>1908</v>
      </c>
      <c r="G830" s="114">
        <v>1908</v>
      </c>
      <c r="I830" s="8"/>
    </row>
    <row r="831" spans="1:9" x14ac:dyDescent="0.25">
      <c r="A831" s="112">
        <v>344</v>
      </c>
      <c r="B831" s="113" t="s">
        <v>2625</v>
      </c>
      <c r="C831" s="115" t="s">
        <v>2626</v>
      </c>
      <c r="D831" s="10" t="s">
        <v>1118</v>
      </c>
      <c r="E831" s="114">
        <v>127.2</v>
      </c>
      <c r="G831" s="114">
        <v>127.2</v>
      </c>
      <c r="I831" s="8"/>
    </row>
    <row r="832" spans="1:9" x14ac:dyDescent="0.25">
      <c r="A832" s="112">
        <v>345</v>
      </c>
      <c r="B832" s="113" t="s">
        <v>2627</v>
      </c>
      <c r="C832" s="115" t="s">
        <v>2628</v>
      </c>
      <c r="D832" s="10" t="s">
        <v>1118</v>
      </c>
      <c r="E832" s="114">
        <v>1060</v>
      </c>
      <c r="G832" s="114">
        <v>1060</v>
      </c>
      <c r="I832" s="8"/>
    </row>
    <row r="833" spans="1:9" x14ac:dyDescent="0.25">
      <c r="A833" s="112">
        <v>346</v>
      </c>
      <c r="B833" s="113" t="s">
        <v>2629</v>
      </c>
      <c r="C833" s="115" t="s">
        <v>2630</v>
      </c>
      <c r="D833" s="10" t="s">
        <v>1118</v>
      </c>
      <c r="E833" s="114">
        <v>1060</v>
      </c>
      <c r="G833" s="114">
        <v>1060</v>
      </c>
      <c r="I833" s="8"/>
    </row>
    <row r="834" spans="1:9" x14ac:dyDescent="0.25">
      <c r="A834" s="112">
        <v>347</v>
      </c>
      <c r="B834" s="113" t="s">
        <v>2631</v>
      </c>
      <c r="C834" s="115" t="s">
        <v>2632</v>
      </c>
      <c r="D834" s="10" t="s">
        <v>1118</v>
      </c>
      <c r="E834" s="114">
        <v>1060</v>
      </c>
      <c r="G834" s="114">
        <v>1060</v>
      </c>
      <c r="I834" s="8"/>
    </row>
    <row r="835" spans="1:9" x14ac:dyDescent="0.25">
      <c r="A835" s="112">
        <v>348</v>
      </c>
      <c r="B835" s="113" t="s">
        <v>2633</v>
      </c>
      <c r="C835" s="115" t="s">
        <v>2634</v>
      </c>
      <c r="D835" s="10" t="s">
        <v>1118</v>
      </c>
      <c r="E835" s="114">
        <v>1060</v>
      </c>
      <c r="G835" s="114">
        <v>1060</v>
      </c>
      <c r="I835" s="8"/>
    </row>
    <row r="836" spans="1:9" x14ac:dyDescent="0.25">
      <c r="A836" s="112">
        <v>349</v>
      </c>
      <c r="B836" s="113" t="s">
        <v>2635</v>
      </c>
      <c r="C836" s="115" t="s">
        <v>2636</v>
      </c>
      <c r="D836" s="10" t="s">
        <v>1118</v>
      </c>
      <c r="E836" s="114">
        <v>6360</v>
      </c>
      <c r="G836" s="114">
        <v>6360</v>
      </c>
      <c r="I836" s="8"/>
    </row>
    <row r="837" spans="1:9" x14ac:dyDescent="0.25">
      <c r="A837" s="112">
        <v>350</v>
      </c>
      <c r="B837" s="113" t="s">
        <v>2637</v>
      </c>
      <c r="C837" s="115" t="s">
        <v>2638</v>
      </c>
      <c r="D837" s="10" t="s">
        <v>1118</v>
      </c>
      <c r="E837" s="114">
        <v>1590</v>
      </c>
      <c r="G837" s="114">
        <v>1590</v>
      </c>
      <c r="I837" s="8"/>
    </row>
    <row r="838" spans="1:9" x14ac:dyDescent="0.25">
      <c r="A838" s="112">
        <v>351</v>
      </c>
      <c r="B838" s="113" t="s">
        <v>2639</v>
      </c>
      <c r="C838" s="115" t="s">
        <v>2640</v>
      </c>
      <c r="D838" s="10" t="s">
        <v>1118</v>
      </c>
      <c r="E838" s="114">
        <v>1696</v>
      </c>
      <c r="G838" s="114">
        <v>1696</v>
      </c>
      <c r="I838" s="8"/>
    </row>
    <row r="839" spans="1:9" x14ac:dyDescent="0.25">
      <c r="A839" s="112">
        <v>352</v>
      </c>
      <c r="B839" s="113" t="s">
        <v>2641</v>
      </c>
      <c r="C839" s="115" t="s">
        <v>2642</v>
      </c>
      <c r="D839" s="10" t="s">
        <v>1118</v>
      </c>
      <c r="E839" s="114">
        <v>2756</v>
      </c>
      <c r="G839" s="114">
        <v>2756</v>
      </c>
      <c r="I839" s="8"/>
    </row>
    <row r="840" spans="1:9" x14ac:dyDescent="0.25">
      <c r="A840" s="112">
        <v>353</v>
      </c>
      <c r="B840" s="113" t="s">
        <v>2643</v>
      </c>
      <c r="C840" s="115" t="s">
        <v>2644</v>
      </c>
      <c r="D840" s="10" t="s">
        <v>1118</v>
      </c>
      <c r="E840" s="114">
        <v>466.40000000000003</v>
      </c>
      <c r="G840" s="114">
        <v>466.40000000000003</v>
      </c>
      <c r="I840" s="8"/>
    </row>
    <row r="841" spans="1:9" x14ac:dyDescent="0.25">
      <c r="A841" s="112">
        <v>354</v>
      </c>
      <c r="B841" s="113" t="s">
        <v>2645</v>
      </c>
      <c r="C841" s="115" t="s">
        <v>2646</v>
      </c>
      <c r="D841" s="10" t="s">
        <v>1118</v>
      </c>
      <c r="E841" s="114">
        <v>530</v>
      </c>
      <c r="G841" s="114">
        <v>530</v>
      </c>
      <c r="I841" s="8"/>
    </row>
    <row r="842" spans="1:9" x14ac:dyDescent="0.25">
      <c r="A842" s="112">
        <v>355</v>
      </c>
      <c r="B842" s="113" t="s">
        <v>2647</v>
      </c>
      <c r="C842" s="115" t="s">
        <v>2648</v>
      </c>
      <c r="D842" s="10" t="s">
        <v>1118</v>
      </c>
      <c r="E842" s="114">
        <v>84.800000000000011</v>
      </c>
      <c r="G842" s="114">
        <v>84.800000000000011</v>
      </c>
      <c r="I842" s="8"/>
    </row>
    <row r="843" spans="1:9" x14ac:dyDescent="0.25">
      <c r="A843" s="112">
        <v>356</v>
      </c>
      <c r="B843" s="113" t="s">
        <v>2649</v>
      </c>
      <c r="C843" s="115" t="s">
        <v>2650</v>
      </c>
      <c r="D843" s="10" t="s">
        <v>1118</v>
      </c>
      <c r="E843" s="114">
        <v>424</v>
      </c>
      <c r="G843" s="114">
        <v>424</v>
      </c>
      <c r="I843" s="8"/>
    </row>
    <row r="844" spans="1:9" x14ac:dyDescent="0.25">
      <c r="A844" s="112">
        <v>357</v>
      </c>
      <c r="B844" s="113" t="s">
        <v>2651</v>
      </c>
      <c r="C844" s="115" t="s">
        <v>2652</v>
      </c>
      <c r="D844" s="10" t="s">
        <v>1118</v>
      </c>
      <c r="E844" s="114">
        <v>636</v>
      </c>
      <c r="G844" s="114">
        <v>636</v>
      </c>
      <c r="I844" s="8"/>
    </row>
    <row r="845" spans="1:9" x14ac:dyDescent="0.25">
      <c r="A845" s="112">
        <v>358</v>
      </c>
      <c r="B845" s="113" t="s">
        <v>2653</v>
      </c>
      <c r="C845" s="115" t="s">
        <v>2654</v>
      </c>
      <c r="D845" s="10" t="s">
        <v>1118</v>
      </c>
      <c r="E845" s="114">
        <v>1272</v>
      </c>
      <c r="G845" s="114">
        <v>1272</v>
      </c>
      <c r="I845" s="8"/>
    </row>
    <row r="846" spans="1:9" x14ac:dyDescent="0.25">
      <c r="A846" s="112">
        <v>359</v>
      </c>
      <c r="B846" s="113" t="s">
        <v>2655</v>
      </c>
      <c r="C846" s="115" t="s">
        <v>2656</v>
      </c>
      <c r="D846" s="10" t="s">
        <v>1118</v>
      </c>
      <c r="E846" s="114">
        <v>5300</v>
      </c>
      <c r="G846" s="114">
        <v>5300</v>
      </c>
      <c r="I846" s="8"/>
    </row>
    <row r="847" spans="1:9" x14ac:dyDescent="0.25">
      <c r="A847" s="112">
        <v>360</v>
      </c>
      <c r="B847" s="113" t="s">
        <v>2657</v>
      </c>
      <c r="C847" s="115" t="s">
        <v>2658</v>
      </c>
      <c r="D847" s="10" t="s">
        <v>1118</v>
      </c>
      <c r="E847" s="114">
        <v>742</v>
      </c>
      <c r="G847" s="114">
        <v>742</v>
      </c>
      <c r="I847" s="8"/>
    </row>
    <row r="848" spans="1:9" x14ac:dyDescent="0.25">
      <c r="A848" s="112">
        <v>361</v>
      </c>
      <c r="B848" s="113" t="s">
        <v>2659</v>
      </c>
      <c r="C848" s="115" t="s">
        <v>2660</v>
      </c>
      <c r="D848" s="10" t="s">
        <v>1118</v>
      </c>
      <c r="E848" s="114">
        <v>53</v>
      </c>
      <c r="G848" s="114">
        <v>53</v>
      </c>
      <c r="I848" s="8"/>
    </row>
    <row r="849" spans="1:9" x14ac:dyDescent="0.25">
      <c r="A849" s="112">
        <v>362</v>
      </c>
      <c r="B849" s="113" t="s">
        <v>2661</v>
      </c>
      <c r="C849" s="115" t="s">
        <v>2573</v>
      </c>
      <c r="D849" s="10" t="s">
        <v>1118</v>
      </c>
      <c r="E849" s="114">
        <v>890.40000000000009</v>
      </c>
      <c r="G849" s="114">
        <v>890.40000000000009</v>
      </c>
      <c r="I849" s="8"/>
    </row>
    <row r="850" spans="1:9" x14ac:dyDescent="0.25">
      <c r="A850" s="112">
        <v>363</v>
      </c>
      <c r="B850" s="113" t="s">
        <v>2662</v>
      </c>
      <c r="C850" s="115" t="s">
        <v>2573</v>
      </c>
      <c r="D850" s="10" t="s">
        <v>1118</v>
      </c>
      <c r="E850" s="114">
        <v>1007</v>
      </c>
      <c r="G850" s="114">
        <v>1007</v>
      </c>
      <c r="I850" s="8"/>
    </row>
    <row r="851" spans="1:9" x14ac:dyDescent="0.25">
      <c r="A851" s="112">
        <v>364</v>
      </c>
      <c r="B851" s="113" t="s">
        <v>2663</v>
      </c>
      <c r="C851" s="115" t="s">
        <v>2573</v>
      </c>
      <c r="D851" s="10" t="s">
        <v>1118</v>
      </c>
      <c r="E851" s="114">
        <v>1007</v>
      </c>
      <c r="G851" s="114">
        <v>1007</v>
      </c>
      <c r="I851" s="8"/>
    </row>
    <row r="852" spans="1:9" x14ac:dyDescent="0.25">
      <c r="A852" s="112">
        <v>365</v>
      </c>
      <c r="B852" s="113" t="s">
        <v>2664</v>
      </c>
      <c r="C852" s="115" t="s">
        <v>2573</v>
      </c>
      <c r="D852" s="10" t="s">
        <v>1118</v>
      </c>
      <c r="E852" s="114">
        <v>1144.8</v>
      </c>
      <c r="G852" s="114">
        <v>1144.8</v>
      </c>
      <c r="I852" s="8"/>
    </row>
    <row r="853" spans="1:9" x14ac:dyDescent="0.25">
      <c r="A853" s="112">
        <v>366</v>
      </c>
      <c r="B853" s="113" t="s">
        <v>2665</v>
      </c>
      <c r="C853" s="115" t="s">
        <v>2580</v>
      </c>
      <c r="D853" s="10" t="s">
        <v>1118</v>
      </c>
      <c r="E853" s="114">
        <v>53</v>
      </c>
      <c r="G853" s="114">
        <v>53</v>
      </c>
      <c r="I853" s="8"/>
    </row>
    <row r="854" spans="1:9" x14ac:dyDescent="0.25">
      <c r="A854" s="112">
        <v>367</v>
      </c>
      <c r="B854" s="113" t="s">
        <v>2666</v>
      </c>
      <c r="C854" s="115" t="s">
        <v>2667</v>
      </c>
      <c r="D854" s="10" t="s">
        <v>1118</v>
      </c>
      <c r="E854" s="114">
        <v>190.8</v>
      </c>
      <c r="G854" s="114">
        <v>190.8</v>
      </c>
      <c r="I854" s="8"/>
    </row>
    <row r="855" spans="1:9" x14ac:dyDescent="0.25">
      <c r="A855" s="112">
        <v>368</v>
      </c>
      <c r="B855" s="113" t="s">
        <v>2668</v>
      </c>
      <c r="C855" s="115" t="s">
        <v>2580</v>
      </c>
      <c r="D855" s="10" t="s">
        <v>1118</v>
      </c>
      <c r="E855" s="114">
        <v>190.8</v>
      </c>
      <c r="G855" s="114">
        <v>190.8</v>
      </c>
      <c r="I855" s="8"/>
    </row>
    <row r="856" spans="1:9" x14ac:dyDescent="0.25">
      <c r="A856" s="112">
        <v>369</v>
      </c>
      <c r="B856" s="113" t="s">
        <v>2669</v>
      </c>
      <c r="C856" s="115" t="s">
        <v>2580</v>
      </c>
      <c r="D856" s="10" t="s">
        <v>1118</v>
      </c>
      <c r="E856" s="114">
        <v>127.2</v>
      </c>
      <c r="G856" s="114">
        <v>127.2</v>
      </c>
      <c r="I856" s="8"/>
    </row>
    <row r="857" spans="1:9" x14ac:dyDescent="0.25">
      <c r="A857" s="112">
        <v>370</v>
      </c>
      <c r="B857" s="113" t="s">
        <v>2670</v>
      </c>
      <c r="C857" s="115" t="s">
        <v>2580</v>
      </c>
      <c r="D857" s="10" t="s">
        <v>1118</v>
      </c>
      <c r="E857" s="114">
        <v>84.800000000000011</v>
      </c>
      <c r="G857" s="114">
        <v>84.800000000000011</v>
      </c>
      <c r="I857" s="8"/>
    </row>
    <row r="858" spans="1:9" x14ac:dyDescent="0.25">
      <c r="A858" s="112">
        <v>371</v>
      </c>
      <c r="B858" s="113" t="s">
        <v>2671</v>
      </c>
      <c r="C858" s="115" t="s">
        <v>2672</v>
      </c>
      <c r="D858" s="10" t="s">
        <v>1118</v>
      </c>
      <c r="E858" s="114">
        <v>190.8</v>
      </c>
      <c r="G858" s="114">
        <v>190.8</v>
      </c>
      <c r="I858" s="8"/>
    </row>
    <row r="859" spans="1:9" x14ac:dyDescent="0.25">
      <c r="A859" s="112">
        <v>372</v>
      </c>
      <c r="B859" s="113" t="s">
        <v>2673</v>
      </c>
      <c r="C859" s="115" t="s">
        <v>2672</v>
      </c>
      <c r="D859" s="10" t="s">
        <v>1118</v>
      </c>
      <c r="E859" s="114">
        <v>190.8</v>
      </c>
      <c r="G859" s="114">
        <v>190.8</v>
      </c>
      <c r="I859" s="8"/>
    </row>
    <row r="860" spans="1:9" x14ac:dyDescent="0.25">
      <c r="A860" s="112">
        <v>373</v>
      </c>
      <c r="B860" s="113" t="s">
        <v>2674</v>
      </c>
      <c r="C860" s="115" t="s">
        <v>2675</v>
      </c>
      <c r="D860" s="10" t="s">
        <v>1118</v>
      </c>
      <c r="E860" s="114">
        <v>127.2</v>
      </c>
      <c r="G860" s="114">
        <v>127.2</v>
      </c>
      <c r="I860" s="8"/>
    </row>
    <row r="861" spans="1:9" x14ac:dyDescent="0.25">
      <c r="A861" s="112">
        <v>374</v>
      </c>
      <c r="B861" s="113" t="s">
        <v>2676</v>
      </c>
      <c r="C861" s="115" t="s">
        <v>2677</v>
      </c>
      <c r="D861" s="10" t="s">
        <v>1118</v>
      </c>
      <c r="E861" s="114">
        <v>636</v>
      </c>
      <c r="G861" s="114">
        <v>636</v>
      </c>
      <c r="I861" s="8"/>
    </row>
    <row r="862" spans="1:9" x14ac:dyDescent="0.25">
      <c r="A862" s="112">
        <v>375</v>
      </c>
      <c r="B862" s="113" t="s">
        <v>2678</v>
      </c>
      <c r="C862" s="115" t="s">
        <v>2679</v>
      </c>
      <c r="D862" s="10" t="s">
        <v>1118</v>
      </c>
      <c r="E862" s="114">
        <v>2279</v>
      </c>
      <c r="G862" s="114">
        <v>2279</v>
      </c>
      <c r="I862" s="8"/>
    </row>
    <row r="863" spans="1:9" x14ac:dyDescent="0.25">
      <c r="A863" s="112">
        <v>376</v>
      </c>
      <c r="B863" s="113" t="s">
        <v>2680</v>
      </c>
      <c r="C863" s="115" t="s">
        <v>2681</v>
      </c>
      <c r="D863" s="10" t="s">
        <v>1118</v>
      </c>
      <c r="E863" s="114">
        <v>159</v>
      </c>
      <c r="G863" s="114">
        <v>159</v>
      </c>
      <c r="I863" s="8"/>
    </row>
    <row r="864" spans="1:9" x14ac:dyDescent="0.25">
      <c r="A864" s="112">
        <v>377</v>
      </c>
      <c r="B864" s="113" t="s">
        <v>2682</v>
      </c>
      <c r="C864" s="115" t="s">
        <v>2683</v>
      </c>
      <c r="D864" s="10" t="s">
        <v>1118</v>
      </c>
      <c r="E864" s="114">
        <v>15264</v>
      </c>
      <c r="G864" s="114">
        <v>15264</v>
      </c>
      <c r="I864" s="8"/>
    </row>
    <row r="865" spans="1:9" x14ac:dyDescent="0.25">
      <c r="A865" s="112">
        <v>378</v>
      </c>
      <c r="B865" s="113" t="s">
        <v>2684</v>
      </c>
      <c r="C865" s="115" t="s">
        <v>2685</v>
      </c>
      <c r="D865" s="10" t="s">
        <v>1118</v>
      </c>
      <c r="E865" s="114">
        <v>21200</v>
      </c>
      <c r="G865" s="114">
        <v>21200</v>
      </c>
      <c r="I865" s="8"/>
    </row>
    <row r="866" spans="1:9" x14ac:dyDescent="0.25">
      <c r="A866" s="112">
        <v>379</v>
      </c>
      <c r="B866" s="113" t="s">
        <v>2686</v>
      </c>
      <c r="C866" s="115" t="s">
        <v>2687</v>
      </c>
      <c r="D866" s="10" t="s">
        <v>1118</v>
      </c>
      <c r="E866" s="114">
        <v>21200</v>
      </c>
      <c r="G866" s="114">
        <v>21200</v>
      </c>
      <c r="I866" s="8"/>
    </row>
    <row r="867" spans="1:9" x14ac:dyDescent="0.25">
      <c r="A867" s="112">
        <v>380</v>
      </c>
      <c r="B867" s="113" t="s">
        <v>2688</v>
      </c>
      <c r="C867" s="115" t="s">
        <v>2689</v>
      </c>
      <c r="D867" s="10" t="s">
        <v>1118</v>
      </c>
      <c r="E867" s="114">
        <v>21200</v>
      </c>
      <c r="G867" s="114">
        <v>21200</v>
      </c>
      <c r="I867" s="8"/>
    </row>
    <row r="868" spans="1:9" x14ac:dyDescent="0.25">
      <c r="A868" s="112">
        <v>381</v>
      </c>
      <c r="B868" s="113" t="s">
        <v>2690</v>
      </c>
      <c r="C868" s="115" t="s">
        <v>2691</v>
      </c>
      <c r="D868" s="10" t="s">
        <v>1118</v>
      </c>
      <c r="E868" s="114">
        <v>19080</v>
      </c>
      <c r="G868" s="114">
        <v>19080</v>
      </c>
      <c r="I868" s="8"/>
    </row>
    <row r="869" spans="1:9" x14ac:dyDescent="0.25">
      <c r="A869" s="112">
        <v>382</v>
      </c>
      <c r="B869" s="113" t="s">
        <v>2692</v>
      </c>
      <c r="C869" s="115" t="s">
        <v>2693</v>
      </c>
      <c r="D869" s="10" t="s">
        <v>1118</v>
      </c>
      <c r="E869" s="114">
        <v>14840</v>
      </c>
      <c r="G869" s="114">
        <v>14840</v>
      </c>
      <c r="I869" s="8"/>
    </row>
    <row r="870" spans="1:9" x14ac:dyDescent="0.25">
      <c r="A870" s="112">
        <v>383</v>
      </c>
      <c r="B870" s="113" t="s">
        <v>2694</v>
      </c>
      <c r="C870" s="115" t="s">
        <v>2695</v>
      </c>
      <c r="D870" s="10" t="s">
        <v>1118</v>
      </c>
      <c r="E870" s="114">
        <v>13992</v>
      </c>
      <c r="G870" s="114">
        <v>13992</v>
      </c>
      <c r="I870" s="8"/>
    </row>
    <row r="871" spans="1:9" x14ac:dyDescent="0.25">
      <c r="A871" s="112">
        <v>384</v>
      </c>
      <c r="B871" s="113" t="s">
        <v>2696</v>
      </c>
      <c r="C871" s="115" t="s">
        <v>2697</v>
      </c>
      <c r="D871" s="10" t="s">
        <v>1118</v>
      </c>
      <c r="E871" s="114">
        <v>14840</v>
      </c>
      <c r="G871" s="114">
        <v>14840</v>
      </c>
      <c r="I871" s="8"/>
    </row>
    <row r="872" spans="1:9" x14ac:dyDescent="0.25">
      <c r="A872" s="112">
        <v>385</v>
      </c>
      <c r="B872" s="113" t="s">
        <v>2698</v>
      </c>
      <c r="C872" s="115" t="s">
        <v>2699</v>
      </c>
      <c r="D872" s="10" t="s">
        <v>1118</v>
      </c>
      <c r="E872" s="114">
        <v>14840</v>
      </c>
      <c r="G872" s="114">
        <v>14840</v>
      </c>
      <c r="I872" s="8"/>
    </row>
    <row r="873" spans="1:9" x14ac:dyDescent="0.25">
      <c r="A873" s="112">
        <v>386</v>
      </c>
      <c r="B873" s="113" t="s">
        <v>2700</v>
      </c>
      <c r="C873" s="115" t="s">
        <v>2701</v>
      </c>
      <c r="D873" s="10" t="s">
        <v>1118</v>
      </c>
      <c r="E873" s="114">
        <v>13780</v>
      </c>
      <c r="G873" s="114">
        <v>13780</v>
      </c>
      <c r="I873" s="8"/>
    </row>
    <row r="874" spans="1:9" x14ac:dyDescent="0.25">
      <c r="A874" s="112">
        <v>387</v>
      </c>
      <c r="B874" s="113" t="s">
        <v>2702</v>
      </c>
      <c r="C874" s="115" t="s">
        <v>2703</v>
      </c>
      <c r="D874" s="10" t="s">
        <v>1118</v>
      </c>
      <c r="E874" s="114">
        <v>12720</v>
      </c>
      <c r="G874" s="114">
        <v>12720</v>
      </c>
      <c r="I874" s="8"/>
    </row>
    <row r="875" spans="1:9" x14ac:dyDescent="0.25">
      <c r="A875" s="112">
        <v>388</v>
      </c>
      <c r="B875" s="113" t="s">
        <v>2704</v>
      </c>
      <c r="C875" s="115" t="s">
        <v>2705</v>
      </c>
      <c r="D875" s="10" t="s">
        <v>1118</v>
      </c>
      <c r="E875" s="114">
        <v>65720</v>
      </c>
      <c r="G875" s="114">
        <v>65720</v>
      </c>
      <c r="I875" s="8"/>
    </row>
    <row r="876" spans="1:9" x14ac:dyDescent="0.25">
      <c r="A876" s="112">
        <v>389</v>
      </c>
      <c r="B876" s="113" t="s">
        <v>2706</v>
      </c>
      <c r="C876" s="115" t="s">
        <v>2707</v>
      </c>
      <c r="D876" s="10" t="s">
        <v>1118</v>
      </c>
      <c r="E876" s="114">
        <v>6996</v>
      </c>
      <c r="G876" s="114">
        <v>6996</v>
      </c>
      <c r="I876" s="8"/>
    </row>
    <row r="877" spans="1:9" x14ac:dyDescent="0.25">
      <c r="A877" s="112">
        <v>390</v>
      </c>
      <c r="B877" s="113" t="s">
        <v>2708</v>
      </c>
      <c r="C877" s="115" t="s">
        <v>2709</v>
      </c>
      <c r="D877" s="10" t="s">
        <v>1118</v>
      </c>
      <c r="E877" s="114">
        <v>6360</v>
      </c>
      <c r="G877" s="114">
        <v>6360</v>
      </c>
      <c r="I877" s="8"/>
    </row>
    <row r="878" spans="1:9" x14ac:dyDescent="0.25">
      <c r="A878" s="112">
        <v>391</v>
      </c>
      <c r="B878" s="113" t="s">
        <v>2710</v>
      </c>
      <c r="C878" s="115" t="s">
        <v>2711</v>
      </c>
      <c r="D878" s="10" t="s">
        <v>1118</v>
      </c>
      <c r="E878" s="114">
        <v>5724</v>
      </c>
      <c r="G878" s="114">
        <v>5724</v>
      </c>
      <c r="I878" s="8"/>
    </row>
    <row r="879" spans="1:9" x14ac:dyDescent="0.25">
      <c r="A879" s="112">
        <v>392</v>
      </c>
      <c r="B879" s="113" t="s">
        <v>2712</v>
      </c>
      <c r="C879" s="115" t="s">
        <v>2713</v>
      </c>
      <c r="D879" s="10" t="s">
        <v>1118</v>
      </c>
      <c r="E879" s="114">
        <v>7632</v>
      </c>
      <c r="G879" s="114">
        <v>7632</v>
      </c>
      <c r="I879" s="8"/>
    </row>
    <row r="880" spans="1:9" x14ac:dyDescent="0.25">
      <c r="A880" s="112">
        <v>393</v>
      </c>
      <c r="B880" s="113" t="s">
        <v>2714</v>
      </c>
      <c r="C880" s="115" t="s">
        <v>2715</v>
      </c>
      <c r="D880" s="10" t="s">
        <v>1118</v>
      </c>
      <c r="E880" s="114">
        <v>1272</v>
      </c>
      <c r="G880" s="114">
        <v>1272</v>
      </c>
      <c r="I880" s="8"/>
    </row>
    <row r="881" spans="1:9" x14ac:dyDescent="0.25">
      <c r="A881" s="112">
        <v>394</v>
      </c>
      <c r="B881" s="113" t="s">
        <v>2716</v>
      </c>
      <c r="C881" s="115" t="s">
        <v>2717</v>
      </c>
      <c r="D881" s="10" t="s">
        <v>1118</v>
      </c>
      <c r="E881" s="114">
        <v>1060</v>
      </c>
      <c r="G881" s="114">
        <v>1060</v>
      </c>
      <c r="I881" s="8"/>
    </row>
    <row r="882" spans="1:9" x14ac:dyDescent="0.25">
      <c r="A882" s="112">
        <v>395</v>
      </c>
      <c r="B882" s="113" t="s">
        <v>2718</v>
      </c>
      <c r="C882" s="115" t="s">
        <v>2719</v>
      </c>
      <c r="D882" s="10" t="s">
        <v>1118</v>
      </c>
      <c r="E882" s="114">
        <v>1007</v>
      </c>
      <c r="G882" s="114">
        <v>1007</v>
      </c>
      <c r="I882" s="8"/>
    </row>
    <row r="883" spans="1:9" x14ac:dyDescent="0.25">
      <c r="A883" s="112">
        <v>396</v>
      </c>
      <c r="B883" s="113" t="s">
        <v>2720</v>
      </c>
      <c r="C883" s="115" t="s">
        <v>2721</v>
      </c>
      <c r="D883" s="10" t="s">
        <v>1118</v>
      </c>
      <c r="E883" s="114">
        <v>890.40000000000009</v>
      </c>
      <c r="G883" s="114">
        <v>890.40000000000009</v>
      </c>
      <c r="I883" s="8"/>
    </row>
    <row r="884" spans="1:9" x14ac:dyDescent="0.25">
      <c r="A884" s="112">
        <v>397</v>
      </c>
      <c r="B884" s="113" t="s">
        <v>2722</v>
      </c>
      <c r="C884" s="115" t="s">
        <v>2723</v>
      </c>
      <c r="D884" s="10" t="s">
        <v>1118</v>
      </c>
      <c r="E884" s="114">
        <v>1272</v>
      </c>
      <c r="G884" s="114">
        <v>1272</v>
      </c>
      <c r="I884" s="8"/>
    </row>
    <row r="885" spans="1:9" x14ac:dyDescent="0.25">
      <c r="A885" s="112">
        <v>398</v>
      </c>
      <c r="B885" s="113" t="s">
        <v>2724</v>
      </c>
      <c r="C885" s="115" t="s">
        <v>2725</v>
      </c>
      <c r="D885" s="10" t="s">
        <v>1118</v>
      </c>
      <c r="E885" s="114">
        <v>1144.8</v>
      </c>
      <c r="G885" s="114">
        <v>1144.8</v>
      </c>
      <c r="I885" s="8"/>
    </row>
    <row r="886" spans="1:9" x14ac:dyDescent="0.25">
      <c r="A886" s="112">
        <v>399</v>
      </c>
      <c r="B886" s="113" t="s">
        <v>2726</v>
      </c>
      <c r="C886" s="115" t="s">
        <v>2727</v>
      </c>
      <c r="D886" s="10" t="s">
        <v>1118</v>
      </c>
      <c r="E886" s="114">
        <v>1007</v>
      </c>
      <c r="G886" s="114">
        <v>1007</v>
      </c>
      <c r="I886" s="8"/>
    </row>
    <row r="887" spans="1:9" x14ac:dyDescent="0.25">
      <c r="A887" s="112">
        <v>400</v>
      </c>
      <c r="B887" s="113" t="s">
        <v>2728</v>
      </c>
      <c r="C887" s="115" t="s">
        <v>2729</v>
      </c>
      <c r="D887" s="10" t="s">
        <v>1118</v>
      </c>
      <c r="E887" s="114">
        <v>890.40000000000009</v>
      </c>
      <c r="G887" s="114">
        <v>890.40000000000009</v>
      </c>
      <c r="I887" s="8"/>
    </row>
    <row r="888" spans="1:9" x14ac:dyDescent="0.25">
      <c r="A888" s="112">
        <v>401</v>
      </c>
      <c r="B888" s="113" t="s">
        <v>2730</v>
      </c>
      <c r="C888" s="115" t="s">
        <v>2731</v>
      </c>
      <c r="D888" s="10" t="s">
        <v>1118</v>
      </c>
      <c r="E888" s="114">
        <v>1272</v>
      </c>
      <c r="G888" s="114">
        <v>1272</v>
      </c>
      <c r="I888" s="8"/>
    </row>
    <row r="889" spans="1:9" x14ac:dyDescent="0.25">
      <c r="A889" s="112">
        <v>402</v>
      </c>
      <c r="B889" s="113" t="s">
        <v>2732</v>
      </c>
      <c r="C889" s="115" t="s">
        <v>2733</v>
      </c>
      <c r="D889" s="10" t="s">
        <v>1118</v>
      </c>
      <c r="E889" s="114">
        <v>1060</v>
      </c>
      <c r="G889" s="114">
        <v>1060</v>
      </c>
      <c r="I889" s="8"/>
    </row>
    <row r="890" spans="1:9" x14ac:dyDescent="0.25">
      <c r="A890" s="112">
        <v>403</v>
      </c>
      <c r="B890" s="113" t="s">
        <v>2734</v>
      </c>
      <c r="C890" s="115" t="s">
        <v>2735</v>
      </c>
      <c r="D890" s="10" t="s">
        <v>1118</v>
      </c>
      <c r="E890" s="114">
        <v>1007</v>
      </c>
      <c r="G890" s="114">
        <v>1007</v>
      </c>
      <c r="I890" s="8"/>
    </row>
    <row r="891" spans="1:9" x14ac:dyDescent="0.25">
      <c r="A891" s="112">
        <v>404</v>
      </c>
      <c r="B891" s="113" t="s">
        <v>2736</v>
      </c>
      <c r="C891" s="115" t="s">
        <v>2737</v>
      </c>
      <c r="D891" s="10" t="s">
        <v>1118</v>
      </c>
      <c r="E891" s="114">
        <v>890.40000000000009</v>
      </c>
      <c r="G891" s="114">
        <v>890.40000000000009</v>
      </c>
      <c r="I891" s="8"/>
    </row>
    <row r="892" spans="1:9" x14ac:dyDescent="0.25">
      <c r="A892" s="112">
        <v>405</v>
      </c>
      <c r="B892" s="113" t="s">
        <v>2738</v>
      </c>
      <c r="C892" s="115" t="s">
        <v>2739</v>
      </c>
      <c r="D892" s="10" t="s">
        <v>1118</v>
      </c>
      <c r="E892" s="114">
        <v>10176</v>
      </c>
      <c r="G892" s="114">
        <v>10176</v>
      </c>
      <c r="I892" s="8"/>
    </row>
    <row r="893" spans="1:9" x14ac:dyDescent="0.25">
      <c r="A893" s="112">
        <v>406</v>
      </c>
      <c r="B893" s="113" t="s">
        <v>2740</v>
      </c>
      <c r="C893" s="115" t="s">
        <v>2741</v>
      </c>
      <c r="D893" s="10" t="s">
        <v>1118</v>
      </c>
      <c r="E893" s="114">
        <v>7632</v>
      </c>
      <c r="G893" s="114">
        <v>7632</v>
      </c>
      <c r="I893" s="8"/>
    </row>
    <row r="894" spans="1:9" x14ac:dyDescent="0.25">
      <c r="A894" s="112">
        <v>407</v>
      </c>
      <c r="B894" s="113" t="s">
        <v>2742</v>
      </c>
      <c r="C894" s="115" t="s">
        <v>2743</v>
      </c>
      <c r="D894" s="10" t="s">
        <v>1118</v>
      </c>
      <c r="E894" s="114">
        <v>1272</v>
      </c>
      <c r="G894" s="114">
        <v>1272</v>
      </c>
      <c r="I894" s="8"/>
    </row>
    <row r="895" spans="1:9" x14ac:dyDescent="0.25">
      <c r="A895" s="112">
        <v>408</v>
      </c>
      <c r="B895" s="113" t="s">
        <v>2744</v>
      </c>
      <c r="C895" s="115" t="s">
        <v>2745</v>
      </c>
      <c r="D895" s="10" t="s">
        <v>1118</v>
      </c>
      <c r="E895" s="114">
        <v>2544</v>
      </c>
      <c r="G895" s="114">
        <v>2544</v>
      </c>
      <c r="I895" s="8"/>
    </row>
    <row r="896" spans="1:9" x14ac:dyDescent="0.25">
      <c r="A896" s="112">
        <v>409</v>
      </c>
      <c r="B896" s="113" t="s">
        <v>2746</v>
      </c>
      <c r="C896" s="115" t="s">
        <v>2747</v>
      </c>
      <c r="D896" s="10" t="s">
        <v>1118</v>
      </c>
      <c r="E896" s="114">
        <v>15264</v>
      </c>
      <c r="G896" s="114">
        <v>15264</v>
      </c>
      <c r="I896" s="8"/>
    </row>
    <row r="897" spans="1:9" ht="28.5" x14ac:dyDescent="0.25">
      <c r="A897" s="112">
        <v>410</v>
      </c>
      <c r="B897" s="113" t="s">
        <v>2748</v>
      </c>
      <c r="C897" s="115" t="s">
        <v>2749</v>
      </c>
      <c r="D897" s="10" t="s">
        <v>1118</v>
      </c>
      <c r="E897" s="114">
        <v>1526.4</v>
      </c>
      <c r="G897" s="114">
        <v>1526.4</v>
      </c>
      <c r="I897" s="8"/>
    </row>
    <row r="898" spans="1:9" ht="28.5" x14ac:dyDescent="0.25">
      <c r="A898" s="112">
        <v>411</v>
      </c>
      <c r="B898" s="113" t="s">
        <v>2750</v>
      </c>
      <c r="C898" s="115" t="s">
        <v>2751</v>
      </c>
      <c r="D898" s="10" t="s">
        <v>1118</v>
      </c>
      <c r="E898" s="114">
        <v>1908</v>
      </c>
      <c r="G898" s="114">
        <v>1908</v>
      </c>
      <c r="I898" s="8"/>
    </row>
    <row r="899" spans="1:9" ht="28.5" x14ac:dyDescent="0.25">
      <c r="A899" s="112">
        <v>412</v>
      </c>
      <c r="B899" s="113" t="s">
        <v>2752</v>
      </c>
      <c r="C899" s="115" t="s">
        <v>2753</v>
      </c>
      <c r="D899" s="10" t="s">
        <v>1118</v>
      </c>
      <c r="E899" s="114">
        <v>1908</v>
      </c>
      <c r="G899" s="114">
        <v>1908</v>
      </c>
      <c r="I899" s="8"/>
    </row>
    <row r="900" spans="1:9" ht="28.5" x14ac:dyDescent="0.25">
      <c r="A900" s="112">
        <v>413</v>
      </c>
      <c r="B900" s="113" t="s">
        <v>2754</v>
      </c>
      <c r="C900" s="115" t="s">
        <v>2755</v>
      </c>
      <c r="D900" s="10" t="s">
        <v>1118</v>
      </c>
      <c r="E900" s="114">
        <v>1749</v>
      </c>
      <c r="G900" s="114">
        <v>1749</v>
      </c>
      <c r="I900" s="8"/>
    </row>
    <row r="901" spans="1:9" ht="28.5" x14ac:dyDescent="0.25">
      <c r="A901" s="112">
        <v>414</v>
      </c>
      <c r="B901" s="113" t="s">
        <v>2756</v>
      </c>
      <c r="C901" s="115" t="s">
        <v>2757</v>
      </c>
      <c r="D901" s="10" t="s">
        <v>1118</v>
      </c>
      <c r="E901" s="114">
        <v>1643</v>
      </c>
      <c r="G901" s="114">
        <v>1643</v>
      </c>
      <c r="I901" s="8"/>
    </row>
    <row r="902" spans="1:9" ht="28.5" x14ac:dyDescent="0.25">
      <c r="A902" s="112">
        <v>415</v>
      </c>
      <c r="B902" s="113" t="s">
        <v>2758</v>
      </c>
      <c r="C902" s="115" t="s">
        <v>2759</v>
      </c>
      <c r="D902" s="10" t="s">
        <v>1118</v>
      </c>
      <c r="E902" s="114">
        <v>1484</v>
      </c>
      <c r="G902" s="114">
        <v>1484</v>
      </c>
      <c r="I902" s="8"/>
    </row>
    <row r="903" spans="1:9" x14ac:dyDescent="0.25">
      <c r="A903" s="112">
        <v>416</v>
      </c>
      <c r="B903" s="113" t="s">
        <v>2760</v>
      </c>
      <c r="C903" s="115" t="s">
        <v>2761</v>
      </c>
      <c r="D903" s="10" t="s">
        <v>1118</v>
      </c>
      <c r="E903" s="114">
        <v>1908</v>
      </c>
      <c r="G903" s="114">
        <v>1908</v>
      </c>
      <c r="I903" s="8"/>
    </row>
    <row r="904" spans="1:9" x14ac:dyDescent="0.25">
      <c r="A904" s="112">
        <v>417</v>
      </c>
      <c r="B904" s="113" t="s">
        <v>2762</v>
      </c>
      <c r="C904" s="115" t="s">
        <v>2763</v>
      </c>
      <c r="D904" s="10" t="s">
        <v>1118</v>
      </c>
      <c r="E904" s="114">
        <v>1272</v>
      </c>
      <c r="G904" s="114">
        <v>1272</v>
      </c>
      <c r="I904" s="8"/>
    </row>
    <row r="905" spans="1:9" x14ac:dyDescent="0.25">
      <c r="A905" s="112">
        <v>418</v>
      </c>
      <c r="B905" s="113" t="s">
        <v>2764</v>
      </c>
      <c r="C905" s="115" t="s">
        <v>2765</v>
      </c>
      <c r="D905" s="10" t="s">
        <v>1118</v>
      </c>
      <c r="E905" s="114">
        <v>371</v>
      </c>
      <c r="G905" s="114">
        <v>371</v>
      </c>
      <c r="I905" s="8"/>
    </row>
    <row r="906" spans="1:9" x14ac:dyDescent="0.25">
      <c r="A906" s="112">
        <v>419</v>
      </c>
      <c r="B906" s="113" t="s">
        <v>2766</v>
      </c>
      <c r="C906" s="115" t="s">
        <v>2767</v>
      </c>
      <c r="D906" s="10" t="s">
        <v>1118</v>
      </c>
      <c r="E906" s="114">
        <v>127.2</v>
      </c>
      <c r="G906" s="114">
        <v>127.2</v>
      </c>
      <c r="I906" s="8"/>
    </row>
    <row r="907" spans="1:9" x14ac:dyDescent="0.25">
      <c r="A907" s="112">
        <v>420</v>
      </c>
      <c r="B907" s="113" t="s">
        <v>2768</v>
      </c>
      <c r="C907" s="115" t="s">
        <v>2769</v>
      </c>
      <c r="D907" s="10" t="s">
        <v>1118</v>
      </c>
      <c r="E907" s="114">
        <v>1908</v>
      </c>
      <c r="G907" s="114">
        <v>1908</v>
      </c>
      <c r="I907" s="8"/>
    </row>
    <row r="908" spans="1:9" x14ac:dyDescent="0.25">
      <c r="A908" s="112">
        <v>421</v>
      </c>
      <c r="B908" s="113" t="s">
        <v>2770</v>
      </c>
      <c r="C908" s="115" t="s">
        <v>2771</v>
      </c>
      <c r="D908" s="10" t="s">
        <v>1118</v>
      </c>
      <c r="E908" s="114">
        <v>636</v>
      </c>
      <c r="G908" s="114">
        <v>636</v>
      </c>
      <c r="I908" s="8"/>
    </row>
    <row r="909" spans="1:9" x14ac:dyDescent="0.25">
      <c r="A909" s="112">
        <v>422</v>
      </c>
      <c r="B909" s="113" t="s">
        <v>2772</v>
      </c>
      <c r="C909" s="115" t="s">
        <v>2773</v>
      </c>
      <c r="D909" s="10" t="s">
        <v>1118</v>
      </c>
      <c r="E909" s="114">
        <v>8904</v>
      </c>
      <c r="G909" s="114">
        <v>8904</v>
      </c>
      <c r="I909" s="8"/>
    </row>
    <row r="910" spans="1:9" x14ac:dyDescent="0.25">
      <c r="A910" s="112">
        <v>423</v>
      </c>
      <c r="B910" s="113" t="s">
        <v>2774</v>
      </c>
      <c r="C910" s="115" t="s">
        <v>2775</v>
      </c>
      <c r="D910" s="10" t="s">
        <v>1118</v>
      </c>
      <c r="E910" s="114">
        <v>477</v>
      </c>
      <c r="G910" s="114">
        <v>477</v>
      </c>
      <c r="I910" s="8"/>
    </row>
    <row r="911" spans="1:9" x14ac:dyDescent="0.25">
      <c r="A911" s="112">
        <v>424</v>
      </c>
      <c r="B911" s="113" t="s">
        <v>2776</v>
      </c>
      <c r="C911" s="115" t="s">
        <v>2777</v>
      </c>
      <c r="D911" s="10" t="s">
        <v>1118</v>
      </c>
      <c r="E911" s="114">
        <v>15264</v>
      </c>
      <c r="G911" s="114">
        <v>15264</v>
      </c>
      <c r="I911" s="8"/>
    </row>
    <row r="912" spans="1:9" ht="28.5" x14ac:dyDescent="0.25">
      <c r="A912" s="112">
        <v>425</v>
      </c>
      <c r="B912" s="113" t="s">
        <v>2778</v>
      </c>
      <c r="C912" s="115" t="s">
        <v>2779</v>
      </c>
      <c r="D912" s="10" t="s">
        <v>1118</v>
      </c>
      <c r="E912" s="114">
        <v>12190</v>
      </c>
      <c r="G912" s="114">
        <v>12190</v>
      </c>
      <c r="I912" s="8"/>
    </row>
    <row r="913" spans="1:9" ht="28.5" x14ac:dyDescent="0.25">
      <c r="A913" s="112">
        <v>426</v>
      </c>
      <c r="B913" s="113" t="s">
        <v>2780</v>
      </c>
      <c r="C913" s="115" t="s">
        <v>2781</v>
      </c>
      <c r="D913" s="10" t="s">
        <v>1118</v>
      </c>
      <c r="E913" s="114">
        <v>15264</v>
      </c>
      <c r="G913" s="114">
        <v>15264</v>
      </c>
      <c r="I913" s="8"/>
    </row>
    <row r="914" spans="1:9" ht="28.5" x14ac:dyDescent="0.25">
      <c r="A914" s="112">
        <v>427</v>
      </c>
      <c r="B914" s="113" t="s">
        <v>2782</v>
      </c>
      <c r="C914" s="115" t="s">
        <v>2783</v>
      </c>
      <c r="D914" s="10" t="s">
        <v>1118</v>
      </c>
      <c r="E914" s="114">
        <v>15264</v>
      </c>
      <c r="G914" s="114">
        <v>15264</v>
      </c>
      <c r="I914" s="8"/>
    </row>
    <row r="915" spans="1:9" ht="28.5" x14ac:dyDescent="0.25">
      <c r="A915" s="112">
        <v>428</v>
      </c>
      <c r="B915" s="113" t="s">
        <v>2784</v>
      </c>
      <c r="C915" s="115" t="s">
        <v>2785</v>
      </c>
      <c r="D915" s="10" t="s">
        <v>1118</v>
      </c>
      <c r="E915" s="114">
        <v>14246.400000000001</v>
      </c>
      <c r="G915" s="114">
        <v>14246.400000000001</v>
      </c>
      <c r="I915" s="8"/>
    </row>
    <row r="916" spans="1:9" ht="28.5" x14ac:dyDescent="0.25">
      <c r="A916" s="112">
        <v>429</v>
      </c>
      <c r="B916" s="113" t="s">
        <v>2786</v>
      </c>
      <c r="C916" s="115" t="s">
        <v>2787</v>
      </c>
      <c r="D916" s="10" t="s">
        <v>1118</v>
      </c>
      <c r="E916" s="114">
        <v>13228.800000000001</v>
      </c>
      <c r="G916" s="114">
        <v>13228.800000000001</v>
      </c>
      <c r="I916" s="8"/>
    </row>
    <row r="917" spans="1:9" ht="28.5" x14ac:dyDescent="0.25">
      <c r="A917" s="112">
        <v>430</v>
      </c>
      <c r="B917" s="113" t="s">
        <v>2788</v>
      </c>
      <c r="C917" s="115" t="s">
        <v>2789</v>
      </c>
      <c r="D917" s="10" t="s">
        <v>1118</v>
      </c>
      <c r="E917" s="114">
        <v>12190</v>
      </c>
      <c r="G917" s="114">
        <v>12190</v>
      </c>
      <c r="I917" s="8"/>
    </row>
    <row r="918" spans="1:9" x14ac:dyDescent="0.25">
      <c r="A918" s="112">
        <v>431</v>
      </c>
      <c r="B918" s="113" t="s">
        <v>2790</v>
      </c>
      <c r="C918" s="115" t="s">
        <v>2791</v>
      </c>
      <c r="D918" s="10" t="s">
        <v>1118</v>
      </c>
      <c r="E918" s="114">
        <v>169600</v>
      </c>
      <c r="G918" s="114">
        <v>169600</v>
      </c>
      <c r="I918" s="8"/>
    </row>
    <row r="919" spans="1:9" x14ac:dyDescent="0.25">
      <c r="A919" s="112">
        <v>432</v>
      </c>
      <c r="B919" s="113" t="s">
        <v>2792</v>
      </c>
      <c r="C919" s="115" t="s">
        <v>2793</v>
      </c>
      <c r="D919" s="10" t="s">
        <v>1118</v>
      </c>
      <c r="E919" s="114">
        <v>508.8</v>
      </c>
      <c r="G919" s="114">
        <v>508.8</v>
      </c>
      <c r="I919" s="8"/>
    </row>
    <row r="920" spans="1:9" x14ac:dyDescent="0.25">
      <c r="A920" s="112">
        <v>433</v>
      </c>
      <c r="B920" s="113" t="s">
        <v>2794</v>
      </c>
      <c r="C920" s="115" t="s">
        <v>2795</v>
      </c>
      <c r="D920" s="10" t="s">
        <v>1118</v>
      </c>
      <c r="E920" s="114">
        <v>7632</v>
      </c>
      <c r="G920" s="114">
        <v>7632</v>
      </c>
      <c r="I920" s="8"/>
    </row>
    <row r="921" spans="1:9" x14ac:dyDescent="0.25">
      <c r="A921" s="112">
        <v>434</v>
      </c>
      <c r="B921" s="113" t="s">
        <v>2796</v>
      </c>
      <c r="C921" s="115" t="s">
        <v>2797</v>
      </c>
      <c r="D921" s="10" t="s">
        <v>1118</v>
      </c>
      <c r="E921" s="114">
        <v>13992</v>
      </c>
      <c r="G921" s="114">
        <v>13992</v>
      </c>
      <c r="I921" s="8"/>
    </row>
    <row r="922" spans="1:9" x14ac:dyDescent="0.25">
      <c r="A922" s="112">
        <v>435</v>
      </c>
      <c r="B922" s="113" t="s">
        <v>2798</v>
      </c>
      <c r="C922" s="115" t="s">
        <v>2799</v>
      </c>
      <c r="D922" s="10" t="s">
        <v>1118</v>
      </c>
      <c r="E922" s="114">
        <v>3816</v>
      </c>
      <c r="G922" s="114">
        <v>3816</v>
      </c>
      <c r="I922" s="8"/>
    </row>
    <row r="923" spans="1:9" x14ac:dyDescent="0.25">
      <c r="A923" s="112">
        <v>436</v>
      </c>
      <c r="B923" s="113" t="s">
        <v>2800</v>
      </c>
      <c r="C923" s="115" t="s">
        <v>2801</v>
      </c>
      <c r="D923" s="10" t="s">
        <v>1118</v>
      </c>
      <c r="E923" s="114">
        <v>15264</v>
      </c>
      <c r="G923" s="114">
        <v>15264</v>
      </c>
      <c r="I923" s="8"/>
    </row>
    <row r="924" spans="1:9" x14ac:dyDescent="0.25">
      <c r="A924" s="112">
        <v>437</v>
      </c>
      <c r="B924" s="113" t="s">
        <v>2802</v>
      </c>
      <c r="C924" s="115" t="s">
        <v>2803</v>
      </c>
      <c r="D924" s="10" t="s">
        <v>1118</v>
      </c>
      <c r="E924" s="114">
        <v>1007</v>
      </c>
      <c r="G924" s="114">
        <v>1007</v>
      </c>
      <c r="I924" s="8"/>
    </row>
    <row r="925" spans="1:9" x14ac:dyDescent="0.25">
      <c r="A925" s="112">
        <v>438</v>
      </c>
      <c r="B925" s="113" t="s">
        <v>2804</v>
      </c>
      <c r="C925" s="115" t="s">
        <v>2805</v>
      </c>
      <c r="D925" s="10" t="s">
        <v>1118</v>
      </c>
      <c r="E925" s="114">
        <v>3052.8</v>
      </c>
      <c r="G925" s="114">
        <v>3052.8</v>
      </c>
      <c r="I925" s="8"/>
    </row>
    <row r="926" spans="1:9" ht="28.5" x14ac:dyDescent="0.25">
      <c r="A926" s="112">
        <v>439</v>
      </c>
      <c r="B926" s="113" t="s">
        <v>2806</v>
      </c>
      <c r="C926" s="115" t="s">
        <v>2807</v>
      </c>
      <c r="D926" s="10" t="s">
        <v>1118</v>
      </c>
      <c r="E926" s="114">
        <v>12190</v>
      </c>
      <c r="G926" s="114">
        <v>12190</v>
      </c>
      <c r="I926" s="8"/>
    </row>
    <row r="927" spans="1:9" ht="28.5" x14ac:dyDescent="0.25">
      <c r="A927" s="112">
        <v>440</v>
      </c>
      <c r="B927" s="113" t="s">
        <v>2808</v>
      </c>
      <c r="C927" s="115" t="s">
        <v>2809</v>
      </c>
      <c r="D927" s="10" t="s">
        <v>1118</v>
      </c>
      <c r="E927" s="114">
        <v>12190</v>
      </c>
      <c r="G927" s="114">
        <v>12190</v>
      </c>
      <c r="I927" s="8"/>
    </row>
    <row r="928" spans="1:9" ht="28.5" x14ac:dyDescent="0.25">
      <c r="A928" s="112">
        <v>441</v>
      </c>
      <c r="B928" s="113" t="s">
        <v>2810</v>
      </c>
      <c r="C928" s="115" t="s">
        <v>2811</v>
      </c>
      <c r="D928" s="10" t="s">
        <v>1118</v>
      </c>
      <c r="E928" s="114">
        <v>12190</v>
      </c>
      <c r="G928" s="114">
        <v>12190</v>
      </c>
      <c r="I928" s="8"/>
    </row>
    <row r="929" spans="1:9" ht="28.5" x14ac:dyDescent="0.25">
      <c r="A929" s="112">
        <v>442</v>
      </c>
      <c r="B929" s="113" t="s">
        <v>2812</v>
      </c>
      <c r="C929" s="115" t="s">
        <v>2813</v>
      </c>
      <c r="D929" s="10" t="s">
        <v>1118</v>
      </c>
      <c r="E929" s="114">
        <v>12190</v>
      </c>
      <c r="G929" s="114">
        <v>12190</v>
      </c>
      <c r="I929" s="8"/>
    </row>
    <row r="930" spans="1:9" ht="28.5" x14ac:dyDescent="0.25">
      <c r="A930" s="112">
        <v>443</v>
      </c>
      <c r="B930" s="113" t="s">
        <v>2814</v>
      </c>
      <c r="C930" s="115" t="s">
        <v>2815</v>
      </c>
      <c r="D930" s="10" t="s">
        <v>1118</v>
      </c>
      <c r="E930" s="114">
        <v>12190</v>
      </c>
      <c r="G930" s="114">
        <v>12190</v>
      </c>
      <c r="I930" s="8"/>
    </row>
    <row r="931" spans="1:9" ht="28.5" x14ac:dyDescent="0.25">
      <c r="A931" s="112">
        <v>444</v>
      </c>
      <c r="B931" s="113" t="s">
        <v>2816</v>
      </c>
      <c r="C931" s="115" t="s">
        <v>2817</v>
      </c>
      <c r="D931" s="10" t="s">
        <v>1118</v>
      </c>
      <c r="E931" s="114">
        <v>11448</v>
      </c>
      <c r="G931" s="114">
        <v>11448</v>
      </c>
      <c r="I931" s="8"/>
    </row>
    <row r="932" spans="1:9" x14ac:dyDescent="0.25">
      <c r="A932" s="112">
        <v>445</v>
      </c>
      <c r="B932" s="113" t="s">
        <v>2818</v>
      </c>
      <c r="C932" s="115" t="s">
        <v>2819</v>
      </c>
      <c r="D932" s="10" t="s">
        <v>1118</v>
      </c>
      <c r="E932" s="114">
        <v>1526.4</v>
      </c>
      <c r="G932" s="114">
        <v>1526.4</v>
      </c>
      <c r="I932" s="8"/>
    </row>
    <row r="933" spans="1:9" x14ac:dyDescent="0.25">
      <c r="A933" s="112">
        <v>446</v>
      </c>
      <c r="B933" s="113" t="s">
        <v>2820</v>
      </c>
      <c r="C933" s="115" t="s">
        <v>2821</v>
      </c>
      <c r="D933" s="10" t="s">
        <v>1118</v>
      </c>
      <c r="E933" s="114">
        <v>1272</v>
      </c>
      <c r="G933" s="114">
        <v>1272</v>
      </c>
      <c r="I933" s="8"/>
    </row>
    <row r="934" spans="1:9" x14ac:dyDescent="0.25">
      <c r="A934" s="112">
        <v>447</v>
      </c>
      <c r="B934" s="113" t="s">
        <v>2822</v>
      </c>
      <c r="C934" s="115" t="s">
        <v>2823</v>
      </c>
      <c r="D934" s="10" t="s">
        <v>1118</v>
      </c>
      <c r="E934" s="114">
        <v>1526.4</v>
      </c>
      <c r="G934" s="114">
        <v>1526.4</v>
      </c>
      <c r="I934" s="8"/>
    </row>
    <row r="935" spans="1:9" x14ac:dyDescent="0.25">
      <c r="A935" s="112">
        <v>448</v>
      </c>
      <c r="B935" s="113" t="s">
        <v>2824</v>
      </c>
      <c r="C935" s="115" t="s">
        <v>2825</v>
      </c>
      <c r="D935" s="10" t="s">
        <v>1118</v>
      </c>
      <c r="E935" s="114">
        <v>1526.4</v>
      </c>
      <c r="G935" s="114">
        <v>1526.4</v>
      </c>
      <c r="I935" s="8"/>
    </row>
    <row r="936" spans="1:9" x14ac:dyDescent="0.25">
      <c r="A936" s="112">
        <v>449</v>
      </c>
      <c r="B936" s="113" t="s">
        <v>2826</v>
      </c>
      <c r="C936" s="115" t="s">
        <v>2827</v>
      </c>
      <c r="D936" s="10" t="s">
        <v>1118</v>
      </c>
      <c r="E936" s="114">
        <v>1526.4</v>
      </c>
      <c r="G936" s="114">
        <v>1526.4</v>
      </c>
      <c r="I936" s="8"/>
    </row>
    <row r="937" spans="1:9" x14ac:dyDescent="0.25">
      <c r="A937" s="112">
        <v>450</v>
      </c>
      <c r="B937" s="113" t="s">
        <v>2828</v>
      </c>
      <c r="C937" s="115" t="s">
        <v>2829</v>
      </c>
      <c r="D937" s="10" t="s">
        <v>1118</v>
      </c>
      <c r="E937" s="114">
        <v>1526.4</v>
      </c>
      <c r="G937" s="114">
        <v>1526.4</v>
      </c>
      <c r="I937" s="8"/>
    </row>
    <row r="938" spans="1:9" x14ac:dyDescent="0.25">
      <c r="A938" s="112">
        <v>451</v>
      </c>
      <c r="B938" s="113" t="s">
        <v>2830</v>
      </c>
      <c r="C938" s="115" t="s">
        <v>2831</v>
      </c>
      <c r="D938" s="10" t="s">
        <v>1118</v>
      </c>
      <c r="E938" s="114">
        <v>1272</v>
      </c>
      <c r="G938" s="114">
        <v>1272</v>
      </c>
      <c r="I938" s="8"/>
    </row>
    <row r="939" spans="1:9" x14ac:dyDescent="0.25">
      <c r="A939" s="112">
        <v>452</v>
      </c>
      <c r="B939" s="113" t="s">
        <v>2832</v>
      </c>
      <c r="C939" s="115" t="s">
        <v>2833</v>
      </c>
      <c r="D939" s="10" t="s">
        <v>1118</v>
      </c>
      <c r="E939" s="114">
        <v>1526.4</v>
      </c>
      <c r="G939" s="114">
        <v>1526.4</v>
      </c>
      <c r="I939" s="8"/>
    </row>
    <row r="940" spans="1:9" ht="28.5" x14ac:dyDescent="0.25">
      <c r="A940" s="112">
        <v>453</v>
      </c>
      <c r="B940" s="113" t="s">
        <v>2834</v>
      </c>
      <c r="C940" s="115" t="s">
        <v>2835</v>
      </c>
      <c r="D940" s="10" t="s">
        <v>1118</v>
      </c>
      <c r="E940" s="114">
        <v>1272</v>
      </c>
      <c r="G940" s="114">
        <v>1272</v>
      </c>
      <c r="I940" s="8"/>
    </row>
    <row r="941" spans="1:9" ht="28.5" x14ac:dyDescent="0.25">
      <c r="A941" s="112">
        <v>454</v>
      </c>
      <c r="B941" s="113" t="s">
        <v>2836</v>
      </c>
      <c r="C941" s="115" t="s">
        <v>2837</v>
      </c>
      <c r="D941" s="10" t="s">
        <v>1118</v>
      </c>
      <c r="E941" s="114">
        <v>1526.4</v>
      </c>
      <c r="G941" s="114">
        <v>1526.4</v>
      </c>
      <c r="I941" s="8"/>
    </row>
    <row r="942" spans="1:9" ht="28.5" x14ac:dyDescent="0.25">
      <c r="A942" s="112">
        <v>455</v>
      </c>
      <c r="B942" s="113" t="s">
        <v>2838</v>
      </c>
      <c r="C942" s="115" t="s">
        <v>2839</v>
      </c>
      <c r="D942" s="10" t="s">
        <v>1118</v>
      </c>
      <c r="E942" s="114">
        <v>1526.4</v>
      </c>
      <c r="G942" s="114">
        <v>1526.4</v>
      </c>
      <c r="I942" s="8"/>
    </row>
    <row r="943" spans="1:9" ht="28.5" x14ac:dyDescent="0.25">
      <c r="A943" s="112">
        <v>456</v>
      </c>
      <c r="B943" s="113" t="s">
        <v>2840</v>
      </c>
      <c r="C943" s="115" t="s">
        <v>2841</v>
      </c>
      <c r="D943" s="10" t="s">
        <v>1118</v>
      </c>
      <c r="E943" s="114">
        <v>1526.4</v>
      </c>
      <c r="G943" s="114">
        <v>1526.4</v>
      </c>
      <c r="I943" s="8"/>
    </row>
    <row r="944" spans="1:9" ht="28.5" x14ac:dyDescent="0.25">
      <c r="A944" s="112">
        <v>457</v>
      </c>
      <c r="B944" s="113" t="s">
        <v>2842</v>
      </c>
      <c r="C944" s="115" t="s">
        <v>2843</v>
      </c>
      <c r="D944" s="10" t="s">
        <v>1118</v>
      </c>
      <c r="E944" s="114">
        <v>1526.4</v>
      </c>
      <c r="G944" s="114">
        <v>1526.4</v>
      </c>
      <c r="I944" s="8"/>
    </row>
    <row r="945" spans="1:9" ht="28.5" x14ac:dyDescent="0.25">
      <c r="A945" s="112">
        <v>458</v>
      </c>
      <c r="B945" s="113" t="s">
        <v>2844</v>
      </c>
      <c r="C945" s="115" t="s">
        <v>2845</v>
      </c>
      <c r="D945" s="10" t="s">
        <v>1118</v>
      </c>
      <c r="E945" s="114">
        <v>1272</v>
      </c>
      <c r="G945" s="114">
        <v>1272</v>
      </c>
      <c r="I945" s="8"/>
    </row>
    <row r="946" spans="1:9" ht="28.5" x14ac:dyDescent="0.25">
      <c r="A946" s="112">
        <v>459</v>
      </c>
      <c r="B946" s="113" t="s">
        <v>2846</v>
      </c>
      <c r="C946" s="115" t="s">
        <v>2847</v>
      </c>
      <c r="D946" s="10" t="s">
        <v>1118</v>
      </c>
      <c r="E946" s="114">
        <v>3816</v>
      </c>
      <c r="G946" s="114">
        <v>3816</v>
      </c>
      <c r="I946" s="8"/>
    </row>
    <row r="947" spans="1:9" ht="28.5" x14ac:dyDescent="0.25">
      <c r="A947" s="112">
        <v>460</v>
      </c>
      <c r="B947" s="113" t="s">
        <v>2848</v>
      </c>
      <c r="C947" s="115" t="s">
        <v>2849</v>
      </c>
      <c r="D947" s="10" t="s">
        <v>1118</v>
      </c>
      <c r="E947" s="114">
        <v>4324.8</v>
      </c>
      <c r="G947" s="114">
        <v>4324.8</v>
      </c>
      <c r="I947" s="8"/>
    </row>
    <row r="948" spans="1:9" x14ac:dyDescent="0.25">
      <c r="A948" s="112">
        <v>461</v>
      </c>
      <c r="B948" s="113" t="s">
        <v>2850</v>
      </c>
      <c r="C948" s="115" t="s">
        <v>2851</v>
      </c>
      <c r="D948" s="10" t="s">
        <v>1118</v>
      </c>
      <c r="E948" s="114">
        <v>2544</v>
      </c>
      <c r="G948" s="114">
        <v>2544</v>
      </c>
      <c r="I948" s="8"/>
    </row>
    <row r="949" spans="1:9" x14ac:dyDescent="0.25">
      <c r="A949" s="112">
        <v>462</v>
      </c>
      <c r="B949" s="113" t="s">
        <v>2852</v>
      </c>
      <c r="C949" s="115" t="s">
        <v>2853</v>
      </c>
      <c r="D949" s="10" t="s">
        <v>1118</v>
      </c>
      <c r="E949" s="114">
        <v>1908</v>
      </c>
      <c r="G949" s="114">
        <v>1908</v>
      </c>
      <c r="I949" s="8"/>
    </row>
    <row r="950" spans="1:9" ht="28.5" x14ac:dyDescent="0.25">
      <c r="A950" s="112">
        <v>463</v>
      </c>
      <c r="B950" s="113" t="s">
        <v>2854</v>
      </c>
      <c r="C950" s="115" t="s">
        <v>2855</v>
      </c>
      <c r="D950" s="10" t="s">
        <v>1118</v>
      </c>
      <c r="E950" s="114">
        <v>2014</v>
      </c>
      <c r="G950" s="114">
        <v>2014</v>
      </c>
      <c r="I950" s="8"/>
    </row>
    <row r="951" spans="1:9" x14ac:dyDescent="0.25">
      <c r="A951" s="112">
        <v>464</v>
      </c>
      <c r="B951" s="113" t="s">
        <v>2856</v>
      </c>
      <c r="C951" s="115" t="s">
        <v>2857</v>
      </c>
      <c r="D951" s="10" t="s">
        <v>1118</v>
      </c>
      <c r="E951" s="114">
        <v>1908</v>
      </c>
      <c r="G951" s="114">
        <v>1908</v>
      </c>
      <c r="I951" s="8"/>
    </row>
    <row r="952" spans="1:9" ht="28.5" x14ac:dyDescent="0.25">
      <c r="A952" s="112">
        <v>465</v>
      </c>
      <c r="B952" s="113" t="s">
        <v>2858</v>
      </c>
      <c r="C952" s="115" t="s">
        <v>2859</v>
      </c>
      <c r="D952" s="10" t="s">
        <v>1118</v>
      </c>
      <c r="E952" s="114">
        <v>2014</v>
      </c>
      <c r="G952" s="114">
        <v>2014</v>
      </c>
      <c r="I952" s="8"/>
    </row>
    <row r="953" spans="1:9" x14ac:dyDescent="0.25">
      <c r="A953" s="112">
        <v>466</v>
      </c>
      <c r="B953" s="113" t="s">
        <v>2860</v>
      </c>
      <c r="C953" s="115" t="s">
        <v>2861</v>
      </c>
      <c r="D953" s="10" t="s">
        <v>1118</v>
      </c>
      <c r="E953" s="114">
        <v>1749</v>
      </c>
      <c r="G953" s="114">
        <v>1749</v>
      </c>
      <c r="I953" s="8"/>
    </row>
    <row r="954" spans="1:9" x14ac:dyDescent="0.25">
      <c r="A954" s="112">
        <v>467</v>
      </c>
      <c r="B954" s="113" t="s">
        <v>2862</v>
      </c>
      <c r="C954" s="115" t="s">
        <v>2863</v>
      </c>
      <c r="D954" s="10" t="s">
        <v>1118</v>
      </c>
      <c r="E954" s="114">
        <v>636</v>
      </c>
      <c r="G954" s="114">
        <v>636</v>
      </c>
      <c r="I954" s="8"/>
    </row>
    <row r="955" spans="1:9" x14ac:dyDescent="0.25">
      <c r="A955" s="112">
        <v>468</v>
      </c>
      <c r="B955" s="113" t="s">
        <v>2864</v>
      </c>
      <c r="C955" s="115" t="s">
        <v>2865</v>
      </c>
      <c r="D955" s="10" t="s">
        <v>1118</v>
      </c>
      <c r="E955" s="114">
        <v>8268</v>
      </c>
      <c r="G955" s="114">
        <v>8268</v>
      </c>
      <c r="I955" s="8"/>
    </row>
    <row r="956" spans="1:9" x14ac:dyDescent="0.25">
      <c r="A956" s="112">
        <v>469</v>
      </c>
      <c r="B956" s="113" t="s">
        <v>2866</v>
      </c>
      <c r="C956" s="115" t="s">
        <v>2867</v>
      </c>
      <c r="D956" s="10" t="s">
        <v>1118</v>
      </c>
      <c r="E956" s="114">
        <v>636</v>
      </c>
      <c r="G956" s="114">
        <v>636</v>
      </c>
      <c r="I956" s="8"/>
    </row>
    <row r="957" spans="1:9" x14ac:dyDescent="0.25">
      <c r="A957" s="112">
        <v>470</v>
      </c>
      <c r="B957" s="113" t="s">
        <v>2868</v>
      </c>
      <c r="C957" s="115" t="s">
        <v>2869</v>
      </c>
      <c r="D957" s="10" t="s">
        <v>1118</v>
      </c>
      <c r="E957" s="114">
        <v>17808</v>
      </c>
      <c r="G957" s="114">
        <v>17808</v>
      </c>
      <c r="I957" s="8"/>
    </row>
    <row r="958" spans="1:9" x14ac:dyDescent="0.25">
      <c r="A958" s="112">
        <v>471</v>
      </c>
      <c r="B958" s="113" t="s">
        <v>2870</v>
      </c>
      <c r="C958" s="115" t="s">
        <v>2871</v>
      </c>
      <c r="D958" s="10" t="s">
        <v>1118</v>
      </c>
      <c r="E958" s="114">
        <v>10176</v>
      </c>
      <c r="G958" s="114">
        <v>10176</v>
      </c>
      <c r="I958" s="8"/>
    </row>
    <row r="959" spans="1:9" x14ac:dyDescent="0.25">
      <c r="A959" s="112">
        <v>472</v>
      </c>
      <c r="B959" s="113" t="s">
        <v>2872</v>
      </c>
      <c r="C959" s="115" t="s">
        <v>2873</v>
      </c>
      <c r="D959" s="10" t="s">
        <v>1118</v>
      </c>
      <c r="E959" s="114">
        <v>6360</v>
      </c>
      <c r="G959" s="114">
        <v>6360</v>
      </c>
      <c r="I959" s="8"/>
    </row>
    <row r="960" spans="1:9" x14ac:dyDescent="0.25">
      <c r="A960" s="112">
        <v>473</v>
      </c>
      <c r="B960" s="113" t="s">
        <v>2874</v>
      </c>
      <c r="C960" s="115" t="s">
        <v>2875</v>
      </c>
      <c r="D960" s="10" t="s">
        <v>1118</v>
      </c>
      <c r="E960" s="114">
        <v>3816</v>
      </c>
      <c r="G960" s="114">
        <v>3816</v>
      </c>
      <c r="I960" s="8"/>
    </row>
    <row r="961" spans="1:9" x14ac:dyDescent="0.25">
      <c r="A961" s="112">
        <v>474</v>
      </c>
      <c r="B961" s="113" t="s">
        <v>2876</v>
      </c>
      <c r="C961" s="115" t="s">
        <v>2877</v>
      </c>
      <c r="D961" s="10" t="s">
        <v>1118</v>
      </c>
      <c r="E961" s="114">
        <v>127.2</v>
      </c>
      <c r="G961" s="114">
        <v>127.2</v>
      </c>
      <c r="I961" s="8"/>
    </row>
    <row r="962" spans="1:9" x14ac:dyDescent="0.25">
      <c r="A962" s="112">
        <v>475</v>
      </c>
      <c r="B962" s="113" t="s">
        <v>2878</v>
      </c>
      <c r="C962" s="115" t="s">
        <v>2879</v>
      </c>
      <c r="D962" s="10" t="s">
        <v>1118</v>
      </c>
      <c r="E962" s="114">
        <v>5088</v>
      </c>
      <c r="G962" s="114">
        <v>5088</v>
      </c>
      <c r="I962" s="8"/>
    </row>
    <row r="963" spans="1:9" x14ac:dyDescent="0.25">
      <c r="A963" s="112">
        <v>476</v>
      </c>
      <c r="B963" s="113" t="s">
        <v>2880</v>
      </c>
      <c r="C963" s="115" t="s">
        <v>2881</v>
      </c>
      <c r="D963" s="10" t="s">
        <v>1118</v>
      </c>
      <c r="E963" s="114">
        <v>1526.4</v>
      </c>
      <c r="G963" s="114">
        <v>1526.4</v>
      </c>
      <c r="I963" s="8"/>
    </row>
    <row r="964" spans="1:9" ht="28.5" x14ac:dyDescent="0.25">
      <c r="A964" s="112">
        <v>477</v>
      </c>
      <c r="B964" s="113" t="s">
        <v>2882</v>
      </c>
      <c r="C964" s="115" t="s">
        <v>2883</v>
      </c>
      <c r="D964" s="10" t="s">
        <v>1118</v>
      </c>
      <c r="E964" s="114">
        <v>742</v>
      </c>
      <c r="G964" s="114">
        <v>742</v>
      </c>
      <c r="I964" s="8"/>
    </row>
    <row r="965" spans="1:9" x14ac:dyDescent="0.25">
      <c r="A965" s="112">
        <v>478</v>
      </c>
      <c r="B965" s="113" t="s">
        <v>2884</v>
      </c>
      <c r="C965" s="115" t="s">
        <v>2885</v>
      </c>
      <c r="D965" s="10" t="s">
        <v>1118</v>
      </c>
      <c r="E965" s="114">
        <v>381.6</v>
      </c>
      <c r="G965" s="114">
        <v>381.6</v>
      </c>
      <c r="I965" s="8"/>
    </row>
    <row r="966" spans="1:9" x14ac:dyDescent="0.25">
      <c r="A966" s="112">
        <v>479</v>
      </c>
      <c r="B966" s="113" t="s">
        <v>2886</v>
      </c>
      <c r="C966" s="115" t="s">
        <v>2887</v>
      </c>
      <c r="D966" s="10" t="s">
        <v>1118</v>
      </c>
      <c r="E966" s="114">
        <v>127.2</v>
      </c>
      <c r="G966" s="114">
        <v>127.2</v>
      </c>
      <c r="I966" s="8"/>
    </row>
    <row r="967" spans="1:9" x14ac:dyDescent="0.25">
      <c r="A967" s="112">
        <v>480</v>
      </c>
      <c r="B967" s="113" t="s">
        <v>2888</v>
      </c>
      <c r="C967" s="115" t="s">
        <v>2889</v>
      </c>
      <c r="D967" s="10" t="s">
        <v>1118</v>
      </c>
      <c r="E967" s="114">
        <v>152.64000000000001</v>
      </c>
      <c r="G967" s="114">
        <v>152.64000000000001</v>
      </c>
      <c r="I967" s="8"/>
    </row>
    <row r="968" spans="1:9" x14ac:dyDescent="0.25">
      <c r="A968" s="112">
        <v>481</v>
      </c>
      <c r="B968" s="113" t="s">
        <v>2890</v>
      </c>
      <c r="C968" s="115" t="s">
        <v>2891</v>
      </c>
      <c r="D968" s="10" t="s">
        <v>1118</v>
      </c>
      <c r="E968" s="114">
        <v>12720</v>
      </c>
      <c r="G968" s="114">
        <v>12720</v>
      </c>
      <c r="I968" s="8"/>
    </row>
    <row r="969" spans="1:9" x14ac:dyDescent="0.25">
      <c r="A969" s="112">
        <v>482</v>
      </c>
      <c r="B969" s="113" t="s">
        <v>2892</v>
      </c>
      <c r="C969" s="115" t="s">
        <v>2893</v>
      </c>
      <c r="D969" s="10" t="s">
        <v>1118</v>
      </c>
      <c r="E969" s="114">
        <v>254.4</v>
      </c>
      <c r="G969" s="114">
        <v>254.4</v>
      </c>
      <c r="I969" s="8"/>
    </row>
    <row r="970" spans="1:9" x14ac:dyDescent="0.25">
      <c r="A970" s="112">
        <v>483</v>
      </c>
      <c r="B970" s="113" t="s">
        <v>2894</v>
      </c>
      <c r="C970" s="115" t="s">
        <v>2895</v>
      </c>
      <c r="D970" s="10" t="s">
        <v>1118</v>
      </c>
      <c r="E970" s="114">
        <v>127.2</v>
      </c>
      <c r="G970" s="114">
        <v>127.2</v>
      </c>
      <c r="I970" s="8"/>
    </row>
    <row r="971" spans="1:9" x14ac:dyDescent="0.25">
      <c r="A971" s="112">
        <v>484</v>
      </c>
      <c r="B971" s="113" t="s">
        <v>2896</v>
      </c>
      <c r="C971" s="115" t="s">
        <v>2897</v>
      </c>
      <c r="D971" s="10" t="s">
        <v>1118</v>
      </c>
      <c r="E971" s="114">
        <v>2544</v>
      </c>
      <c r="G971" s="114">
        <v>2544</v>
      </c>
      <c r="I971" s="8"/>
    </row>
    <row r="972" spans="1:9" x14ac:dyDescent="0.25">
      <c r="A972" s="112">
        <v>485</v>
      </c>
      <c r="B972" s="113" t="s">
        <v>2898</v>
      </c>
      <c r="C972" s="115" t="s">
        <v>2899</v>
      </c>
      <c r="D972" s="10" t="s">
        <v>1118</v>
      </c>
      <c r="E972" s="114">
        <v>190.8</v>
      </c>
      <c r="G972" s="114">
        <v>190.8</v>
      </c>
      <c r="I972" s="8"/>
    </row>
    <row r="973" spans="1:9" x14ac:dyDescent="0.25">
      <c r="A973" s="112">
        <v>486</v>
      </c>
      <c r="B973" s="113" t="s">
        <v>2900</v>
      </c>
      <c r="C973" s="115" t="s">
        <v>2899</v>
      </c>
      <c r="D973" s="10" t="s">
        <v>1118</v>
      </c>
      <c r="E973" s="114">
        <v>190.8</v>
      </c>
      <c r="G973" s="114">
        <v>190.8</v>
      </c>
      <c r="I973" s="8"/>
    </row>
    <row r="974" spans="1:9" x14ac:dyDescent="0.25">
      <c r="A974" s="112">
        <v>487</v>
      </c>
      <c r="B974" s="113" t="s">
        <v>2901</v>
      </c>
      <c r="C974" s="115" t="s">
        <v>2902</v>
      </c>
      <c r="D974" s="10" t="s">
        <v>1118</v>
      </c>
      <c r="E974" s="114">
        <v>254.4</v>
      </c>
      <c r="G974" s="114">
        <v>254.4</v>
      </c>
      <c r="I974" s="8"/>
    </row>
    <row r="975" spans="1:9" x14ac:dyDescent="0.25">
      <c r="A975" s="112">
        <v>488</v>
      </c>
      <c r="B975" s="113" t="s">
        <v>2903</v>
      </c>
      <c r="C975" s="115" t="s">
        <v>2904</v>
      </c>
      <c r="D975" s="10" t="s">
        <v>1118</v>
      </c>
      <c r="E975" s="114">
        <v>190.8</v>
      </c>
      <c r="G975" s="114">
        <v>190.8</v>
      </c>
      <c r="I975" s="8"/>
    </row>
    <row r="976" spans="1:9" x14ac:dyDescent="0.25">
      <c r="A976" s="112">
        <v>489</v>
      </c>
      <c r="B976" s="113" t="s">
        <v>2905</v>
      </c>
      <c r="C976" s="115" t="s">
        <v>2906</v>
      </c>
      <c r="D976" s="10" t="s">
        <v>1118</v>
      </c>
      <c r="E976" s="114">
        <v>636</v>
      </c>
      <c r="G976" s="114">
        <v>636</v>
      </c>
      <c r="I976" s="8"/>
    </row>
    <row r="977" spans="1:9" x14ac:dyDescent="0.25">
      <c r="A977" s="112">
        <v>490</v>
      </c>
      <c r="B977" s="113" t="s">
        <v>2907</v>
      </c>
      <c r="C977" s="115" t="s">
        <v>2908</v>
      </c>
      <c r="D977" s="10" t="s">
        <v>1118</v>
      </c>
      <c r="E977" s="114">
        <v>954</v>
      </c>
      <c r="G977" s="114">
        <v>954</v>
      </c>
      <c r="I977" s="8"/>
    </row>
    <row r="978" spans="1:9" x14ac:dyDescent="0.25">
      <c r="A978" s="112">
        <v>491</v>
      </c>
      <c r="B978" s="113" t="s">
        <v>2909</v>
      </c>
      <c r="C978" s="115" t="s">
        <v>2910</v>
      </c>
      <c r="D978" s="10" t="s">
        <v>1118</v>
      </c>
      <c r="E978" s="114">
        <v>636</v>
      </c>
      <c r="G978" s="114">
        <v>636</v>
      </c>
      <c r="I978" s="8"/>
    </row>
    <row r="979" spans="1:9" x14ac:dyDescent="0.25">
      <c r="A979" s="112">
        <v>492</v>
      </c>
      <c r="B979" s="113" t="s">
        <v>2911</v>
      </c>
      <c r="C979" s="115" t="s">
        <v>2912</v>
      </c>
      <c r="D979" s="10" t="s">
        <v>1118</v>
      </c>
      <c r="E979" s="114">
        <v>38160</v>
      </c>
      <c r="G979" s="114">
        <v>38160</v>
      </c>
      <c r="I979" s="8"/>
    </row>
    <row r="980" spans="1:9" x14ac:dyDescent="0.25">
      <c r="A980" s="112">
        <v>493</v>
      </c>
      <c r="B980" s="113" t="s">
        <v>2913</v>
      </c>
      <c r="C980" s="115" t="s">
        <v>2914</v>
      </c>
      <c r="D980" s="10" t="s">
        <v>1118</v>
      </c>
      <c r="E980" s="114">
        <v>636</v>
      </c>
      <c r="G980" s="114">
        <v>636</v>
      </c>
      <c r="I980" s="8"/>
    </row>
    <row r="981" spans="1:9" x14ac:dyDescent="0.25">
      <c r="A981" s="112">
        <v>494</v>
      </c>
      <c r="B981" s="113" t="s">
        <v>2915</v>
      </c>
      <c r="C981" s="115" t="s">
        <v>2916</v>
      </c>
      <c r="D981" s="10" t="s">
        <v>1118</v>
      </c>
      <c r="E981" s="114">
        <v>212</v>
      </c>
      <c r="G981" s="114">
        <v>212</v>
      </c>
      <c r="I981" s="8"/>
    </row>
    <row r="982" spans="1:9" x14ac:dyDescent="0.25">
      <c r="A982" s="112">
        <v>495</v>
      </c>
      <c r="B982" s="113" t="s">
        <v>2917</v>
      </c>
      <c r="C982" s="115" t="s">
        <v>2918</v>
      </c>
      <c r="D982" s="10" t="s">
        <v>1118</v>
      </c>
      <c r="E982" s="114">
        <v>1908</v>
      </c>
      <c r="G982" s="114">
        <v>1908</v>
      </c>
      <c r="I982" s="8"/>
    </row>
    <row r="983" spans="1:9" x14ac:dyDescent="0.25">
      <c r="A983" s="112">
        <v>496</v>
      </c>
      <c r="B983" s="113" t="s">
        <v>2919</v>
      </c>
      <c r="C983" s="115" t="s">
        <v>2920</v>
      </c>
      <c r="D983" s="10" t="s">
        <v>1118</v>
      </c>
      <c r="E983" s="114">
        <v>2279</v>
      </c>
      <c r="G983" s="114">
        <v>2279</v>
      </c>
      <c r="I983" s="8"/>
    </row>
    <row r="984" spans="1:9" x14ac:dyDescent="0.25">
      <c r="A984" s="112">
        <v>497</v>
      </c>
      <c r="B984" s="113" t="s">
        <v>2921</v>
      </c>
      <c r="C984" s="115" t="s">
        <v>2922</v>
      </c>
      <c r="D984" s="10" t="s">
        <v>1118</v>
      </c>
      <c r="E984" s="114">
        <v>2544</v>
      </c>
      <c r="G984" s="114">
        <v>2544</v>
      </c>
      <c r="I984" s="8"/>
    </row>
    <row r="985" spans="1:9" x14ac:dyDescent="0.25">
      <c r="A985" s="112">
        <v>498</v>
      </c>
      <c r="B985" s="113" t="s">
        <v>2923</v>
      </c>
      <c r="C985" s="115" t="s">
        <v>2924</v>
      </c>
      <c r="D985" s="10" t="s">
        <v>1118</v>
      </c>
      <c r="E985" s="114">
        <v>3816</v>
      </c>
      <c r="G985" s="114">
        <v>3816</v>
      </c>
      <c r="I985" s="8"/>
    </row>
    <row r="986" spans="1:9" x14ac:dyDescent="0.25">
      <c r="A986" s="112">
        <v>499</v>
      </c>
      <c r="B986" s="113" t="s">
        <v>2925</v>
      </c>
      <c r="C986" s="115" t="s">
        <v>2926</v>
      </c>
      <c r="D986" s="10" t="s">
        <v>1118</v>
      </c>
      <c r="E986" s="114">
        <v>50880</v>
      </c>
      <c r="G986" s="114">
        <v>50880</v>
      </c>
      <c r="I986" s="8"/>
    </row>
    <row r="987" spans="1:9" ht="28.5" x14ac:dyDescent="0.25">
      <c r="A987" s="112">
        <v>500</v>
      </c>
      <c r="B987" s="113" t="s">
        <v>2927</v>
      </c>
      <c r="C987" s="115" t="s">
        <v>2928</v>
      </c>
      <c r="D987" s="10" t="s">
        <v>1118</v>
      </c>
      <c r="E987" s="114">
        <v>5088</v>
      </c>
      <c r="G987" s="114">
        <v>5088</v>
      </c>
      <c r="I987" s="8"/>
    </row>
    <row r="988" spans="1:9" x14ac:dyDescent="0.25">
      <c r="A988" s="112">
        <v>501</v>
      </c>
      <c r="B988" s="113" t="s">
        <v>2929</v>
      </c>
      <c r="C988" s="115" t="s">
        <v>2930</v>
      </c>
      <c r="D988" s="10" t="s">
        <v>1118</v>
      </c>
      <c r="E988" s="114">
        <v>3816</v>
      </c>
      <c r="G988" s="114">
        <v>3816</v>
      </c>
      <c r="I988" s="8"/>
    </row>
    <row r="989" spans="1:9" x14ac:dyDescent="0.25">
      <c r="A989" s="112">
        <v>502</v>
      </c>
      <c r="B989" s="113" t="s">
        <v>2931</v>
      </c>
      <c r="C989" s="115" t="s">
        <v>2932</v>
      </c>
      <c r="D989" s="10" t="s">
        <v>1118</v>
      </c>
      <c r="E989" s="114">
        <v>3816</v>
      </c>
      <c r="G989" s="114">
        <v>3816</v>
      </c>
      <c r="I989" s="8"/>
    </row>
    <row r="990" spans="1:9" x14ac:dyDescent="0.25">
      <c r="A990" s="112">
        <v>503</v>
      </c>
      <c r="B990" s="113" t="s">
        <v>2933</v>
      </c>
      <c r="C990" s="115" t="s">
        <v>2934</v>
      </c>
      <c r="D990" s="10" t="s">
        <v>1118</v>
      </c>
      <c r="E990" s="114">
        <v>152.64000000000001</v>
      </c>
      <c r="G990" s="114">
        <v>152.64000000000001</v>
      </c>
      <c r="I990" s="8"/>
    </row>
    <row r="991" spans="1:9" x14ac:dyDescent="0.25">
      <c r="A991" s="112">
        <v>504</v>
      </c>
      <c r="B991" s="113" t="s">
        <v>2935</v>
      </c>
      <c r="C991" s="115" t="s">
        <v>2765</v>
      </c>
      <c r="D991" s="10" t="s">
        <v>1118</v>
      </c>
      <c r="E991" s="114">
        <v>152.64000000000001</v>
      </c>
      <c r="G991" s="114">
        <v>152.64000000000001</v>
      </c>
      <c r="I991" s="8"/>
    </row>
    <row r="992" spans="1:9" x14ac:dyDescent="0.25">
      <c r="A992" s="112">
        <v>505</v>
      </c>
      <c r="B992" s="113" t="s">
        <v>2936</v>
      </c>
      <c r="C992" s="115" t="s">
        <v>2937</v>
      </c>
      <c r="D992" s="10" t="s">
        <v>1118</v>
      </c>
      <c r="E992" s="114">
        <v>190.8</v>
      </c>
      <c r="G992" s="114">
        <v>190.8</v>
      </c>
      <c r="I992" s="8"/>
    </row>
    <row r="993" spans="1:9" x14ac:dyDescent="0.25">
      <c r="A993" s="112">
        <v>506</v>
      </c>
      <c r="B993" s="113" t="s">
        <v>2938</v>
      </c>
      <c r="C993" s="115" t="s">
        <v>2939</v>
      </c>
      <c r="D993" s="10" t="s">
        <v>1118</v>
      </c>
      <c r="E993" s="114">
        <v>254.4</v>
      </c>
      <c r="G993" s="114">
        <v>254.4</v>
      </c>
      <c r="I993" s="8"/>
    </row>
    <row r="994" spans="1:9" x14ac:dyDescent="0.25">
      <c r="A994" s="112">
        <v>507</v>
      </c>
      <c r="B994" s="113" t="s">
        <v>2940</v>
      </c>
      <c r="C994" s="115" t="s">
        <v>2939</v>
      </c>
      <c r="D994" s="10" t="s">
        <v>1118</v>
      </c>
      <c r="E994" s="114">
        <v>254.4</v>
      </c>
      <c r="G994" s="114">
        <v>254.4</v>
      </c>
      <c r="I994" s="8"/>
    </row>
    <row r="995" spans="1:9" x14ac:dyDescent="0.25">
      <c r="A995" s="112">
        <v>508</v>
      </c>
      <c r="B995" s="113" t="s">
        <v>2941</v>
      </c>
      <c r="C995" s="115" t="s">
        <v>2939</v>
      </c>
      <c r="D995" s="10" t="s">
        <v>1118</v>
      </c>
      <c r="E995" s="114">
        <v>254.4</v>
      </c>
      <c r="G995" s="114">
        <v>254.4</v>
      </c>
      <c r="I995" s="8"/>
    </row>
    <row r="996" spans="1:9" x14ac:dyDescent="0.25">
      <c r="A996" s="112">
        <v>509</v>
      </c>
      <c r="B996" s="113" t="s">
        <v>2942</v>
      </c>
      <c r="C996" s="115" t="s">
        <v>2939</v>
      </c>
      <c r="D996" s="10" t="s">
        <v>1118</v>
      </c>
      <c r="E996" s="114">
        <v>254.4</v>
      </c>
      <c r="G996" s="114">
        <v>254.4</v>
      </c>
      <c r="I996" s="8"/>
    </row>
    <row r="997" spans="1:9" x14ac:dyDescent="0.25">
      <c r="A997" s="112">
        <v>510</v>
      </c>
      <c r="B997" s="113" t="s">
        <v>2943</v>
      </c>
      <c r="C997" s="115" t="s">
        <v>2944</v>
      </c>
      <c r="D997" s="10" t="s">
        <v>1118</v>
      </c>
      <c r="E997" s="114">
        <v>11448</v>
      </c>
      <c r="G997" s="114">
        <v>11448</v>
      </c>
      <c r="I997" s="8"/>
    </row>
    <row r="998" spans="1:9" x14ac:dyDescent="0.25">
      <c r="A998" s="112">
        <v>511</v>
      </c>
      <c r="B998" s="113" t="s">
        <v>2945</v>
      </c>
      <c r="C998" s="115" t="s">
        <v>2946</v>
      </c>
      <c r="D998" s="10" t="s">
        <v>1118</v>
      </c>
      <c r="E998" s="114">
        <v>8904</v>
      </c>
      <c r="G998" s="114">
        <v>8904</v>
      </c>
      <c r="I998" s="8"/>
    </row>
    <row r="999" spans="1:9" x14ac:dyDescent="0.25">
      <c r="A999" s="112">
        <v>512</v>
      </c>
      <c r="B999" s="113" t="s">
        <v>2947</v>
      </c>
      <c r="C999" s="115" t="s">
        <v>2948</v>
      </c>
      <c r="D999" s="10" t="s">
        <v>1118</v>
      </c>
      <c r="E999" s="114">
        <v>228.96</v>
      </c>
      <c r="G999" s="114">
        <v>228.96</v>
      </c>
      <c r="I999" s="8"/>
    </row>
    <row r="1000" spans="1:9" x14ac:dyDescent="0.25">
      <c r="A1000" s="112">
        <v>513</v>
      </c>
      <c r="B1000" s="113" t="s">
        <v>2949</v>
      </c>
      <c r="C1000" s="115" t="s">
        <v>2950</v>
      </c>
      <c r="D1000" s="10" t="s">
        <v>1118</v>
      </c>
      <c r="E1000" s="114">
        <v>254.4</v>
      </c>
      <c r="G1000" s="114">
        <v>254.4</v>
      </c>
      <c r="I1000" s="8"/>
    </row>
    <row r="1001" spans="1:9" x14ac:dyDescent="0.25">
      <c r="A1001" s="112">
        <v>514</v>
      </c>
      <c r="B1001" s="113" t="s">
        <v>2951</v>
      </c>
      <c r="C1001" s="115" t="s">
        <v>2952</v>
      </c>
      <c r="D1001" s="10" t="s">
        <v>1118</v>
      </c>
      <c r="E1001" s="114">
        <v>2544</v>
      </c>
      <c r="G1001" s="114">
        <v>2544</v>
      </c>
      <c r="I1001" s="8"/>
    </row>
    <row r="1002" spans="1:9" x14ac:dyDescent="0.25">
      <c r="A1002" s="112">
        <v>515</v>
      </c>
      <c r="B1002" s="113" t="s">
        <v>2953</v>
      </c>
      <c r="C1002" s="115" t="s">
        <v>2954</v>
      </c>
      <c r="D1002" s="10" t="s">
        <v>1118</v>
      </c>
      <c r="E1002" s="114">
        <v>190.8</v>
      </c>
      <c r="G1002" s="114">
        <v>190.8</v>
      </c>
      <c r="I1002" s="8"/>
    </row>
    <row r="1003" spans="1:9" x14ac:dyDescent="0.25">
      <c r="A1003" s="112">
        <v>516</v>
      </c>
      <c r="B1003" s="113" t="s">
        <v>2955</v>
      </c>
      <c r="C1003" s="115" t="s">
        <v>2956</v>
      </c>
      <c r="D1003" s="10" t="s">
        <v>1118</v>
      </c>
      <c r="E1003" s="114">
        <v>53</v>
      </c>
      <c r="G1003" s="114">
        <v>53</v>
      </c>
      <c r="I1003" s="8"/>
    </row>
    <row r="1004" spans="1:9" x14ac:dyDescent="0.25">
      <c r="A1004" s="112">
        <v>517</v>
      </c>
      <c r="B1004" s="113" t="s">
        <v>2957</v>
      </c>
      <c r="C1004" s="115" t="s">
        <v>2958</v>
      </c>
      <c r="D1004" s="10" t="s">
        <v>1118</v>
      </c>
      <c r="E1004" s="114">
        <v>742</v>
      </c>
      <c r="G1004" s="114">
        <v>742</v>
      </c>
      <c r="I1004" s="8"/>
    </row>
    <row r="1005" spans="1:9" x14ac:dyDescent="0.25">
      <c r="A1005" s="112">
        <v>518</v>
      </c>
      <c r="B1005" s="113" t="s">
        <v>2959</v>
      </c>
      <c r="C1005" s="115" t="s">
        <v>2765</v>
      </c>
      <c r="D1005" s="10" t="s">
        <v>1118</v>
      </c>
      <c r="E1005" s="114">
        <v>254.4</v>
      </c>
      <c r="G1005" s="114">
        <v>254.4</v>
      </c>
      <c r="I1005" s="8"/>
    </row>
    <row r="1006" spans="1:9" x14ac:dyDescent="0.25">
      <c r="A1006" s="112">
        <v>519</v>
      </c>
      <c r="B1006" s="113" t="s">
        <v>2960</v>
      </c>
      <c r="C1006" s="115" t="s">
        <v>2765</v>
      </c>
      <c r="D1006" s="10" t="s">
        <v>1118</v>
      </c>
      <c r="E1006" s="114">
        <v>254.4</v>
      </c>
      <c r="G1006" s="114">
        <v>254.4</v>
      </c>
      <c r="I1006" s="8"/>
    </row>
    <row r="1007" spans="1:9" x14ac:dyDescent="0.25">
      <c r="A1007" s="112">
        <v>520</v>
      </c>
      <c r="B1007" s="113" t="s">
        <v>2961</v>
      </c>
      <c r="C1007" s="115" t="s">
        <v>2580</v>
      </c>
      <c r="D1007" s="10" t="s">
        <v>1118</v>
      </c>
      <c r="E1007" s="114">
        <v>95.4</v>
      </c>
      <c r="G1007" s="114">
        <v>95.4</v>
      </c>
      <c r="I1007" s="8"/>
    </row>
    <row r="1008" spans="1:9" x14ac:dyDescent="0.25">
      <c r="A1008" s="112">
        <v>521</v>
      </c>
      <c r="B1008" s="113" t="s">
        <v>2962</v>
      </c>
      <c r="C1008" s="115" t="s">
        <v>2580</v>
      </c>
      <c r="D1008" s="10" t="s">
        <v>1118</v>
      </c>
      <c r="E1008" s="114">
        <v>95.4</v>
      </c>
      <c r="G1008" s="114">
        <v>95.4</v>
      </c>
      <c r="I1008" s="8"/>
    </row>
    <row r="1009" spans="1:9" x14ac:dyDescent="0.25">
      <c r="A1009" s="112">
        <v>522</v>
      </c>
      <c r="B1009" s="113" t="s">
        <v>2963</v>
      </c>
      <c r="C1009" s="115" t="s">
        <v>2964</v>
      </c>
      <c r="D1009" s="10" t="s">
        <v>1118</v>
      </c>
      <c r="E1009" s="114">
        <v>254.4</v>
      </c>
      <c r="G1009" s="114">
        <v>254.4</v>
      </c>
      <c r="I1009" s="8"/>
    </row>
    <row r="1010" spans="1:9" x14ac:dyDescent="0.25">
      <c r="A1010" s="112">
        <v>523</v>
      </c>
      <c r="B1010" s="113" t="s">
        <v>2965</v>
      </c>
      <c r="C1010" s="115" t="s">
        <v>2966</v>
      </c>
      <c r="D1010" s="10" t="s">
        <v>1118</v>
      </c>
      <c r="E1010" s="114">
        <v>371</v>
      </c>
      <c r="G1010" s="114">
        <v>371</v>
      </c>
      <c r="I1010" s="8"/>
    </row>
    <row r="1011" spans="1:9" x14ac:dyDescent="0.25">
      <c r="A1011" s="112">
        <v>524</v>
      </c>
      <c r="B1011" s="113" t="s">
        <v>2967</v>
      </c>
      <c r="C1011" s="115" t="s">
        <v>2968</v>
      </c>
      <c r="D1011" s="10" t="s">
        <v>1118</v>
      </c>
      <c r="E1011" s="114">
        <v>190.8</v>
      </c>
      <c r="G1011" s="114">
        <v>190.8</v>
      </c>
      <c r="I1011" s="8"/>
    </row>
    <row r="1012" spans="1:9" x14ac:dyDescent="0.25">
      <c r="A1012" s="112">
        <v>525</v>
      </c>
      <c r="B1012" s="113" t="s">
        <v>2969</v>
      </c>
      <c r="C1012" s="115" t="s">
        <v>2970</v>
      </c>
      <c r="D1012" s="10" t="s">
        <v>1118</v>
      </c>
      <c r="E1012" s="114">
        <v>3816</v>
      </c>
      <c r="G1012" s="114">
        <v>3816</v>
      </c>
      <c r="I1012" s="8"/>
    </row>
    <row r="1013" spans="1:9" x14ac:dyDescent="0.25">
      <c r="A1013" s="112">
        <v>526</v>
      </c>
      <c r="B1013" s="113" t="s">
        <v>2971</v>
      </c>
      <c r="C1013" s="115" t="s">
        <v>2972</v>
      </c>
      <c r="D1013" s="10" t="s">
        <v>1118</v>
      </c>
      <c r="E1013" s="114">
        <v>254.4</v>
      </c>
      <c r="G1013" s="114">
        <v>254.4</v>
      </c>
      <c r="I1013" s="8"/>
    </row>
    <row r="1014" spans="1:9" x14ac:dyDescent="0.25">
      <c r="A1014" s="112">
        <v>527</v>
      </c>
      <c r="B1014" s="113" t="s">
        <v>2973</v>
      </c>
      <c r="C1014" s="115" t="s">
        <v>2974</v>
      </c>
      <c r="D1014" s="10" t="s">
        <v>1118</v>
      </c>
      <c r="E1014" s="114">
        <v>30528</v>
      </c>
      <c r="G1014" s="114">
        <v>30528</v>
      </c>
      <c r="I1014" s="8"/>
    </row>
    <row r="1015" spans="1:9" x14ac:dyDescent="0.25">
      <c r="A1015" s="112">
        <v>528</v>
      </c>
      <c r="B1015" s="113" t="s">
        <v>2975</v>
      </c>
      <c r="C1015" s="115" t="s">
        <v>2976</v>
      </c>
      <c r="D1015" s="10" t="s">
        <v>1118</v>
      </c>
      <c r="E1015" s="114">
        <v>6360</v>
      </c>
      <c r="G1015" s="114">
        <v>6360</v>
      </c>
      <c r="I1015" s="8"/>
    </row>
    <row r="1016" spans="1:9" x14ac:dyDescent="0.25">
      <c r="A1016" s="112">
        <v>529</v>
      </c>
      <c r="B1016" s="113" t="s">
        <v>2977</v>
      </c>
      <c r="C1016" s="115" t="s">
        <v>2978</v>
      </c>
      <c r="D1016" s="10" t="s">
        <v>1118</v>
      </c>
      <c r="E1016" s="114">
        <v>1908</v>
      </c>
      <c r="G1016" s="114">
        <v>1908</v>
      </c>
      <c r="I1016" s="8"/>
    </row>
    <row r="1017" spans="1:9" x14ac:dyDescent="0.25">
      <c r="A1017" s="112">
        <v>530</v>
      </c>
      <c r="B1017" s="113" t="s">
        <v>2979</v>
      </c>
      <c r="C1017" s="115" t="s">
        <v>2980</v>
      </c>
      <c r="D1017" s="10" t="s">
        <v>1118</v>
      </c>
      <c r="E1017" s="114">
        <v>1908</v>
      </c>
      <c r="G1017" s="114">
        <v>1908</v>
      </c>
      <c r="I1017" s="8"/>
    </row>
    <row r="1018" spans="1:9" x14ac:dyDescent="0.25">
      <c r="A1018" s="112">
        <v>531</v>
      </c>
      <c r="B1018" s="113" t="s">
        <v>2981</v>
      </c>
      <c r="C1018" s="115" t="s">
        <v>2982</v>
      </c>
      <c r="D1018" s="10" t="s">
        <v>1118</v>
      </c>
      <c r="E1018" s="114">
        <v>3816</v>
      </c>
      <c r="G1018" s="114">
        <v>3816</v>
      </c>
      <c r="I1018" s="8"/>
    </row>
    <row r="1019" spans="1:9" x14ac:dyDescent="0.25">
      <c r="A1019" s="112">
        <v>532</v>
      </c>
      <c r="B1019" s="113" t="s">
        <v>2983</v>
      </c>
      <c r="C1019" s="115" t="s">
        <v>2984</v>
      </c>
      <c r="D1019" s="10" t="s">
        <v>1118</v>
      </c>
      <c r="E1019" s="114">
        <v>3816</v>
      </c>
      <c r="G1019" s="114">
        <v>3816</v>
      </c>
      <c r="I1019" s="8"/>
    </row>
    <row r="1020" spans="1:9" x14ac:dyDescent="0.25">
      <c r="A1020" s="112">
        <v>533</v>
      </c>
      <c r="B1020" s="113" t="s">
        <v>2985</v>
      </c>
      <c r="C1020" s="115" t="s">
        <v>2986</v>
      </c>
      <c r="D1020" s="10" t="s">
        <v>1118</v>
      </c>
      <c r="E1020" s="114">
        <v>3180</v>
      </c>
      <c r="G1020" s="114">
        <v>3180</v>
      </c>
      <c r="I1020" s="8"/>
    </row>
    <row r="1021" spans="1:9" x14ac:dyDescent="0.25">
      <c r="A1021" s="112">
        <v>534</v>
      </c>
      <c r="B1021" s="113" t="s">
        <v>2987</v>
      </c>
      <c r="C1021" s="115" t="s">
        <v>2988</v>
      </c>
      <c r="D1021" s="10" t="s">
        <v>1118</v>
      </c>
      <c r="E1021" s="114">
        <v>3816</v>
      </c>
      <c r="G1021" s="114">
        <v>3816</v>
      </c>
      <c r="I1021" s="8"/>
    </row>
    <row r="1022" spans="1:9" x14ac:dyDescent="0.25">
      <c r="A1022" s="112">
        <v>535</v>
      </c>
      <c r="B1022" s="113" t="s">
        <v>2989</v>
      </c>
      <c r="C1022" s="115" t="s">
        <v>2990</v>
      </c>
      <c r="D1022" s="10" t="s">
        <v>1118</v>
      </c>
      <c r="E1022" s="114">
        <v>3816</v>
      </c>
      <c r="G1022" s="114">
        <v>3816</v>
      </c>
      <c r="I1022" s="8"/>
    </row>
    <row r="1023" spans="1:9" x14ac:dyDescent="0.25">
      <c r="A1023" s="112">
        <v>536</v>
      </c>
      <c r="B1023" s="113" t="s">
        <v>2991</v>
      </c>
      <c r="C1023" s="115" t="s">
        <v>2992</v>
      </c>
      <c r="D1023" s="10" t="s">
        <v>1118</v>
      </c>
      <c r="E1023" s="114">
        <v>6360</v>
      </c>
      <c r="G1023" s="114">
        <v>6360</v>
      </c>
      <c r="I1023" s="8"/>
    </row>
    <row r="1024" spans="1:9" x14ac:dyDescent="0.25">
      <c r="A1024" s="112">
        <v>537</v>
      </c>
      <c r="B1024" s="113" t="s">
        <v>2993</v>
      </c>
      <c r="C1024" s="115" t="s">
        <v>2994</v>
      </c>
      <c r="D1024" s="10" t="s">
        <v>1118</v>
      </c>
      <c r="E1024" s="114">
        <v>1007</v>
      </c>
      <c r="G1024" s="114">
        <v>1007</v>
      </c>
      <c r="I1024" s="8"/>
    </row>
    <row r="1025" spans="1:9" x14ac:dyDescent="0.25">
      <c r="A1025" s="112">
        <v>538</v>
      </c>
      <c r="B1025" s="113" t="s">
        <v>2995</v>
      </c>
      <c r="C1025" s="115" t="s">
        <v>2996</v>
      </c>
      <c r="D1025" s="10" t="s">
        <v>1118</v>
      </c>
      <c r="E1025" s="114">
        <v>636</v>
      </c>
      <c r="G1025" s="114">
        <v>636</v>
      </c>
      <c r="I1025" s="8"/>
    </row>
    <row r="1026" spans="1:9" x14ac:dyDescent="0.25">
      <c r="A1026" s="112">
        <v>539</v>
      </c>
      <c r="B1026" s="113" t="s">
        <v>2997</v>
      </c>
      <c r="C1026" s="115" t="s">
        <v>2998</v>
      </c>
      <c r="D1026" s="10" t="s">
        <v>1118</v>
      </c>
      <c r="E1026" s="114">
        <v>371</v>
      </c>
      <c r="G1026" s="114">
        <v>371</v>
      </c>
      <c r="I1026" s="8"/>
    </row>
    <row r="1027" spans="1:9" x14ac:dyDescent="0.25">
      <c r="A1027" s="112">
        <v>540</v>
      </c>
      <c r="B1027" s="113" t="s">
        <v>2999</v>
      </c>
      <c r="C1027" s="115" t="s">
        <v>3000</v>
      </c>
      <c r="D1027" s="10" t="s">
        <v>1118</v>
      </c>
      <c r="E1027" s="114">
        <v>742</v>
      </c>
      <c r="G1027" s="114">
        <v>742</v>
      </c>
      <c r="I1027" s="8"/>
    </row>
    <row r="1028" spans="1:9" x14ac:dyDescent="0.25">
      <c r="A1028" s="112">
        <v>541</v>
      </c>
      <c r="B1028" s="113" t="s">
        <v>3001</v>
      </c>
      <c r="C1028" s="115" t="s">
        <v>3002</v>
      </c>
      <c r="D1028" s="10" t="s">
        <v>1118</v>
      </c>
      <c r="E1028" s="114">
        <v>1526.4</v>
      </c>
      <c r="G1028" s="114">
        <v>1526.4</v>
      </c>
      <c r="I1028" s="8"/>
    </row>
    <row r="1029" spans="1:9" x14ac:dyDescent="0.25">
      <c r="A1029" s="112">
        <v>542</v>
      </c>
      <c r="B1029" s="113" t="s">
        <v>3003</v>
      </c>
      <c r="C1029" s="115" t="s">
        <v>3004</v>
      </c>
      <c r="D1029" s="10" t="s">
        <v>1118</v>
      </c>
      <c r="E1029" s="114">
        <v>5088</v>
      </c>
      <c r="G1029" s="114">
        <v>5088</v>
      </c>
      <c r="I1029" s="8"/>
    </row>
    <row r="1030" spans="1:9" x14ac:dyDescent="0.25">
      <c r="A1030" s="112">
        <v>543</v>
      </c>
      <c r="B1030" s="113" t="s">
        <v>3005</v>
      </c>
      <c r="C1030" s="115" t="s">
        <v>3006</v>
      </c>
      <c r="D1030" s="10" t="s">
        <v>1118</v>
      </c>
      <c r="E1030" s="114">
        <v>6360</v>
      </c>
      <c r="G1030" s="114">
        <v>6360</v>
      </c>
      <c r="I1030" s="8"/>
    </row>
    <row r="1031" spans="1:9" x14ac:dyDescent="0.25">
      <c r="A1031" s="112">
        <v>544</v>
      </c>
      <c r="B1031" s="113" t="s">
        <v>3007</v>
      </c>
      <c r="C1031" s="115" t="s">
        <v>3008</v>
      </c>
      <c r="D1031" s="10" t="s">
        <v>1118</v>
      </c>
      <c r="E1031" s="114">
        <v>190.8</v>
      </c>
      <c r="G1031" s="114">
        <v>190.8</v>
      </c>
      <c r="I1031" s="8"/>
    </row>
    <row r="1032" spans="1:9" x14ac:dyDescent="0.25">
      <c r="A1032" s="112">
        <v>545</v>
      </c>
      <c r="B1032" s="113" t="s">
        <v>3009</v>
      </c>
      <c r="C1032" s="115" t="s">
        <v>2573</v>
      </c>
      <c r="D1032" s="10" t="s">
        <v>1118</v>
      </c>
      <c r="E1032" s="114">
        <v>371</v>
      </c>
      <c r="G1032" s="114">
        <v>371</v>
      </c>
      <c r="I1032" s="8"/>
    </row>
    <row r="1033" spans="1:9" x14ac:dyDescent="0.25">
      <c r="A1033" s="112">
        <v>546</v>
      </c>
      <c r="B1033" s="113" t="s">
        <v>3010</v>
      </c>
      <c r="C1033" s="115" t="s">
        <v>2573</v>
      </c>
      <c r="D1033" s="10" t="s">
        <v>1118</v>
      </c>
      <c r="E1033" s="114">
        <v>3816</v>
      </c>
      <c r="G1033" s="114">
        <v>3816</v>
      </c>
      <c r="I1033" s="8"/>
    </row>
    <row r="1034" spans="1:9" x14ac:dyDescent="0.25">
      <c r="A1034" s="112">
        <v>547</v>
      </c>
      <c r="B1034" s="113" t="s">
        <v>3011</v>
      </c>
      <c r="C1034" s="115" t="s">
        <v>2573</v>
      </c>
      <c r="D1034" s="10" t="s">
        <v>1118</v>
      </c>
      <c r="E1034" s="114">
        <v>371</v>
      </c>
      <c r="G1034" s="114">
        <v>371</v>
      </c>
      <c r="I1034" s="8"/>
    </row>
    <row r="1035" spans="1:9" x14ac:dyDescent="0.25">
      <c r="A1035" s="112">
        <v>548</v>
      </c>
      <c r="B1035" s="113" t="s">
        <v>3012</v>
      </c>
      <c r="C1035" s="115" t="s">
        <v>2902</v>
      </c>
      <c r="D1035" s="10" t="s">
        <v>1118</v>
      </c>
      <c r="E1035" s="114">
        <v>95.4</v>
      </c>
      <c r="G1035" s="114">
        <v>95.4</v>
      </c>
      <c r="I1035" s="8"/>
    </row>
    <row r="1036" spans="1:9" x14ac:dyDescent="0.25">
      <c r="A1036" s="112">
        <v>549</v>
      </c>
      <c r="B1036" s="113" t="s">
        <v>3013</v>
      </c>
      <c r="C1036" s="115" t="s">
        <v>3014</v>
      </c>
      <c r="D1036" s="10" t="s">
        <v>1118</v>
      </c>
      <c r="E1036" s="114">
        <v>127.2</v>
      </c>
      <c r="G1036" s="114">
        <v>127.2</v>
      </c>
      <c r="I1036" s="8"/>
    </row>
    <row r="1037" spans="1:9" x14ac:dyDescent="0.25">
      <c r="A1037" s="112">
        <v>550</v>
      </c>
      <c r="B1037" s="113" t="s">
        <v>3015</v>
      </c>
      <c r="C1037" s="115" t="s">
        <v>3016</v>
      </c>
      <c r="D1037" s="10" t="s">
        <v>1118</v>
      </c>
      <c r="E1037" s="114">
        <v>127.2</v>
      </c>
      <c r="G1037" s="114">
        <v>127.2</v>
      </c>
      <c r="I1037" s="8"/>
    </row>
    <row r="1038" spans="1:9" x14ac:dyDescent="0.25">
      <c r="A1038" s="112">
        <v>551</v>
      </c>
      <c r="B1038" s="113" t="s">
        <v>3017</v>
      </c>
      <c r="C1038" s="115" t="s">
        <v>3018</v>
      </c>
      <c r="D1038" s="10" t="s">
        <v>1118</v>
      </c>
      <c r="E1038" s="114">
        <v>636</v>
      </c>
      <c r="G1038" s="114">
        <v>636</v>
      </c>
      <c r="I1038" s="8"/>
    </row>
    <row r="1039" spans="1:9" x14ac:dyDescent="0.25">
      <c r="A1039" s="112">
        <v>552</v>
      </c>
      <c r="B1039" s="113" t="s">
        <v>3019</v>
      </c>
      <c r="C1039" s="115" t="s">
        <v>3020</v>
      </c>
      <c r="D1039" s="10" t="s">
        <v>1118</v>
      </c>
      <c r="E1039" s="114">
        <v>12720</v>
      </c>
      <c r="G1039" s="114">
        <v>12720</v>
      </c>
      <c r="I1039" s="8"/>
    </row>
    <row r="1040" spans="1:9" x14ac:dyDescent="0.25">
      <c r="A1040" s="112">
        <v>553</v>
      </c>
      <c r="B1040" s="113" t="s">
        <v>3021</v>
      </c>
      <c r="C1040" s="115" t="s">
        <v>3022</v>
      </c>
      <c r="D1040" s="10" t="s">
        <v>1118</v>
      </c>
      <c r="E1040" s="114">
        <v>10176</v>
      </c>
      <c r="G1040" s="114">
        <v>10176</v>
      </c>
      <c r="I1040" s="8"/>
    </row>
    <row r="1041" spans="1:9" x14ac:dyDescent="0.25">
      <c r="A1041" s="112">
        <v>554</v>
      </c>
      <c r="B1041" s="113" t="s">
        <v>3023</v>
      </c>
      <c r="C1041" s="115" t="s">
        <v>3024</v>
      </c>
      <c r="D1041" s="10" t="s">
        <v>1118</v>
      </c>
      <c r="E1041" s="114">
        <v>3180</v>
      </c>
      <c r="G1041" s="114">
        <v>3180</v>
      </c>
      <c r="I1041" s="8"/>
    </row>
    <row r="1042" spans="1:9" x14ac:dyDescent="0.25">
      <c r="A1042" s="112">
        <v>555</v>
      </c>
      <c r="B1042" s="113" t="s">
        <v>3025</v>
      </c>
      <c r="C1042" s="115" t="s">
        <v>3026</v>
      </c>
      <c r="D1042" s="10" t="s">
        <v>1118</v>
      </c>
      <c r="E1042" s="114">
        <v>3180</v>
      </c>
      <c r="G1042" s="114">
        <v>3180</v>
      </c>
      <c r="I1042" s="8"/>
    </row>
    <row r="1043" spans="1:9" x14ac:dyDescent="0.25">
      <c r="A1043" s="112">
        <v>556</v>
      </c>
      <c r="B1043" s="113" t="s">
        <v>3027</v>
      </c>
      <c r="C1043" s="115" t="s">
        <v>3028</v>
      </c>
      <c r="D1043" s="10" t="s">
        <v>1118</v>
      </c>
      <c r="E1043" s="114">
        <v>2544</v>
      </c>
      <c r="G1043" s="114">
        <v>2544</v>
      </c>
      <c r="I1043" s="8"/>
    </row>
    <row r="1044" spans="1:9" x14ac:dyDescent="0.25">
      <c r="A1044" s="112">
        <v>557</v>
      </c>
      <c r="B1044" s="113" t="s">
        <v>3029</v>
      </c>
      <c r="C1044" s="115" t="s">
        <v>3030</v>
      </c>
      <c r="D1044" s="10" t="s">
        <v>1118</v>
      </c>
      <c r="E1044" s="114">
        <v>5088</v>
      </c>
      <c r="G1044" s="114">
        <v>5088</v>
      </c>
      <c r="I1044" s="8"/>
    </row>
    <row r="1045" spans="1:9" x14ac:dyDescent="0.25">
      <c r="A1045" s="112">
        <v>558</v>
      </c>
      <c r="B1045" s="113" t="s">
        <v>3031</v>
      </c>
      <c r="C1045" s="115" t="s">
        <v>3032</v>
      </c>
      <c r="D1045" s="10" t="s">
        <v>1118</v>
      </c>
      <c r="E1045" s="114">
        <v>636</v>
      </c>
      <c r="G1045" s="114">
        <v>636</v>
      </c>
      <c r="I1045" s="8"/>
    </row>
    <row r="1046" spans="1:9" x14ac:dyDescent="0.25">
      <c r="A1046" s="112">
        <v>559</v>
      </c>
      <c r="B1046" s="113" t="s">
        <v>3033</v>
      </c>
      <c r="C1046" s="115" t="s">
        <v>3034</v>
      </c>
      <c r="D1046" s="10" t="s">
        <v>1118</v>
      </c>
      <c r="E1046" s="114">
        <v>1908</v>
      </c>
      <c r="G1046" s="114">
        <v>1908</v>
      </c>
      <c r="I1046" s="8"/>
    </row>
    <row r="1047" spans="1:9" x14ac:dyDescent="0.25">
      <c r="A1047" s="112">
        <v>560</v>
      </c>
      <c r="B1047" s="113" t="s">
        <v>3035</v>
      </c>
      <c r="C1047" s="115" t="s">
        <v>3036</v>
      </c>
      <c r="D1047" s="10" t="s">
        <v>1118</v>
      </c>
      <c r="E1047" s="114">
        <v>3816</v>
      </c>
      <c r="G1047" s="114">
        <v>3816</v>
      </c>
      <c r="I1047" s="8"/>
    </row>
    <row r="1048" spans="1:9" x14ac:dyDescent="0.25">
      <c r="A1048" s="112">
        <v>561</v>
      </c>
      <c r="B1048" s="113" t="s">
        <v>3037</v>
      </c>
      <c r="C1048" s="115" t="s">
        <v>3038</v>
      </c>
      <c r="D1048" s="10" t="s">
        <v>1118</v>
      </c>
      <c r="E1048" s="114">
        <v>5088</v>
      </c>
      <c r="G1048" s="114">
        <v>5088</v>
      </c>
      <c r="I1048" s="8"/>
    </row>
    <row r="1049" spans="1:9" x14ac:dyDescent="0.25">
      <c r="A1049" s="112">
        <v>562</v>
      </c>
      <c r="B1049" s="113" t="s">
        <v>3039</v>
      </c>
      <c r="C1049" s="115" t="s">
        <v>3040</v>
      </c>
      <c r="D1049" s="10" t="s">
        <v>1118</v>
      </c>
      <c r="E1049" s="114">
        <v>2544</v>
      </c>
      <c r="G1049" s="114">
        <v>2544</v>
      </c>
      <c r="I1049" s="8"/>
    </row>
    <row r="1050" spans="1:9" x14ac:dyDescent="0.25">
      <c r="A1050" s="112">
        <v>563</v>
      </c>
      <c r="B1050" s="113" t="s">
        <v>3041</v>
      </c>
      <c r="C1050" s="115" t="s">
        <v>3042</v>
      </c>
      <c r="D1050" s="10" t="s">
        <v>1118</v>
      </c>
      <c r="E1050" s="114">
        <v>636</v>
      </c>
      <c r="G1050" s="114">
        <v>636</v>
      </c>
      <c r="I1050" s="8"/>
    </row>
    <row r="1051" spans="1:9" x14ac:dyDescent="0.25">
      <c r="A1051" s="112">
        <v>564</v>
      </c>
      <c r="B1051" s="113" t="s">
        <v>3043</v>
      </c>
      <c r="C1051" s="115" t="s">
        <v>3044</v>
      </c>
      <c r="D1051" s="10" t="s">
        <v>1118</v>
      </c>
      <c r="E1051" s="114">
        <v>508.8</v>
      </c>
      <c r="G1051" s="114">
        <v>508.8</v>
      </c>
      <c r="I1051" s="8"/>
    </row>
    <row r="1052" spans="1:9" x14ac:dyDescent="0.25">
      <c r="A1052" s="112">
        <v>565</v>
      </c>
      <c r="B1052" s="113" t="s">
        <v>3045</v>
      </c>
      <c r="C1052" s="115" t="s">
        <v>3046</v>
      </c>
      <c r="D1052" s="10" t="s">
        <v>1118</v>
      </c>
      <c r="E1052" s="114">
        <v>15264</v>
      </c>
      <c r="G1052" s="114">
        <v>15264</v>
      </c>
      <c r="I1052" s="8"/>
    </row>
    <row r="1053" spans="1:9" x14ac:dyDescent="0.25">
      <c r="A1053" s="112">
        <v>566</v>
      </c>
      <c r="B1053" s="113" t="s">
        <v>3047</v>
      </c>
      <c r="C1053" s="115" t="s">
        <v>3048</v>
      </c>
      <c r="D1053" s="10" t="s">
        <v>1118</v>
      </c>
      <c r="E1053" s="114">
        <v>127.2</v>
      </c>
      <c r="G1053" s="114">
        <v>127.2</v>
      </c>
      <c r="I1053" s="8"/>
    </row>
    <row r="1054" spans="1:9" x14ac:dyDescent="0.25">
      <c r="A1054" s="112">
        <v>567</v>
      </c>
      <c r="B1054" s="113" t="s">
        <v>3049</v>
      </c>
      <c r="C1054" s="115" t="s">
        <v>3050</v>
      </c>
      <c r="D1054" s="10" t="s">
        <v>1118</v>
      </c>
      <c r="E1054" s="114">
        <v>508.8</v>
      </c>
      <c r="G1054" s="114">
        <v>508.8</v>
      </c>
      <c r="I1054" s="8"/>
    </row>
    <row r="1055" spans="1:9" x14ac:dyDescent="0.25">
      <c r="A1055" s="112">
        <v>568</v>
      </c>
      <c r="B1055" s="113" t="s">
        <v>3051</v>
      </c>
      <c r="C1055" s="115" t="s">
        <v>3052</v>
      </c>
      <c r="D1055" s="10" t="s">
        <v>1118</v>
      </c>
      <c r="E1055" s="114">
        <v>2289.6</v>
      </c>
      <c r="G1055" s="114">
        <v>2289.6</v>
      </c>
      <c r="I1055" s="8"/>
    </row>
    <row r="1056" spans="1:9" x14ac:dyDescent="0.25">
      <c r="A1056" s="112">
        <v>569</v>
      </c>
      <c r="B1056" s="113" t="s">
        <v>3053</v>
      </c>
      <c r="C1056" s="115" t="s">
        <v>3054</v>
      </c>
      <c r="D1056" s="10" t="s">
        <v>1118</v>
      </c>
      <c r="E1056" s="114">
        <v>2544</v>
      </c>
      <c r="G1056" s="114">
        <v>2544</v>
      </c>
      <c r="I1056" s="8"/>
    </row>
    <row r="1057" spans="1:9" x14ac:dyDescent="0.25">
      <c r="A1057" s="112">
        <v>570</v>
      </c>
      <c r="B1057" s="113" t="s">
        <v>3055</v>
      </c>
      <c r="C1057" s="115" t="s">
        <v>3056</v>
      </c>
      <c r="D1057" s="10" t="s">
        <v>1118</v>
      </c>
      <c r="E1057" s="114">
        <v>636</v>
      </c>
      <c r="G1057" s="114">
        <v>636</v>
      </c>
      <c r="I1057" s="8"/>
    </row>
    <row r="1058" spans="1:9" x14ac:dyDescent="0.25">
      <c r="A1058" s="112">
        <v>571</v>
      </c>
      <c r="B1058" s="113" t="s">
        <v>3057</v>
      </c>
      <c r="C1058" s="115" t="s">
        <v>3058</v>
      </c>
      <c r="D1058" s="10" t="s">
        <v>1118</v>
      </c>
      <c r="E1058" s="114">
        <v>508.8</v>
      </c>
      <c r="G1058" s="114">
        <v>508.8</v>
      </c>
      <c r="I1058" s="8"/>
    </row>
    <row r="1059" spans="1:9" x14ac:dyDescent="0.25">
      <c r="A1059" s="112">
        <v>572</v>
      </c>
      <c r="B1059" s="113" t="s">
        <v>3059</v>
      </c>
      <c r="C1059" s="115" t="s">
        <v>3060</v>
      </c>
      <c r="D1059" s="10" t="s">
        <v>1118</v>
      </c>
      <c r="E1059" s="114">
        <v>508.8</v>
      </c>
      <c r="G1059" s="114">
        <v>508.8</v>
      </c>
      <c r="I1059" s="8"/>
    </row>
    <row r="1060" spans="1:9" x14ac:dyDescent="0.25">
      <c r="A1060" s="112">
        <v>573</v>
      </c>
      <c r="B1060" s="113" t="s">
        <v>3061</v>
      </c>
      <c r="C1060" s="115" t="s">
        <v>2573</v>
      </c>
      <c r="D1060" s="10" t="s">
        <v>1118</v>
      </c>
      <c r="E1060" s="114">
        <v>254.4</v>
      </c>
      <c r="G1060" s="114">
        <v>254.4</v>
      </c>
      <c r="I1060" s="8"/>
    </row>
    <row r="1061" spans="1:9" x14ac:dyDescent="0.25">
      <c r="A1061" s="112">
        <v>574</v>
      </c>
      <c r="B1061" s="113" t="s">
        <v>3062</v>
      </c>
      <c r="C1061" s="115" t="s">
        <v>2569</v>
      </c>
      <c r="D1061" s="10" t="s">
        <v>1118</v>
      </c>
      <c r="E1061" s="114">
        <v>371</v>
      </c>
      <c r="G1061" s="114">
        <v>371</v>
      </c>
      <c r="I1061" s="8"/>
    </row>
    <row r="1062" spans="1:9" x14ac:dyDescent="0.25">
      <c r="A1062" s="112">
        <v>575</v>
      </c>
      <c r="B1062" s="113" t="s">
        <v>3063</v>
      </c>
      <c r="C1062" s="115" t="s">
        <v>2580</v>
      </c>
      <c r="D1062" s="10" t="s">
        <v>1118</v>
      </c>
      <c r="E1062" s="114">
        <v>254.4</v>
      </c>
      <c r="G1062" s="114">
        <v>254.4</v>
      </c>
      <c r="I1062" s="8"/>
    </row>
    <row r="1063" spans="1:9" x14ac:dyDescent="0.25">
      <c r="A1063" s="112">
        <v>576</v>
      </c>
      <c r="B1063" s="113" t="s">
        <v>3064</v>
      </c>
      <c r="C1063" s="115" t="s">
        <v>2580</v>
      </c>
      <c r="D1063" s="10" t="s">
        <v>1118</v>
      </c>
      <c r="E1063" s="114">
        <v>127.2</v>
      </c>
      <c r="G1063" s="114">
        <v>127.2</v>
      </c>
      <c r="I1063" s="8"/>
    </row>
    <row r="1064" spans="1:9" x14ac:dyDescent="0.25">
      <c r="A1064" s="112">
        <v>577</v>
      </c>
      <c r="B1064" s="113" t="s">
        <v>3065</v>
      </c>
      <c r="C1064" s="115" t="s">
        <v>3066</v>
      </c>
      <c r="D1064" s="10" t="s">
        <v>1118</v>
      </c>
      <c r="E1064" s="114">
        <v>127.2</v>
      </c>
      <c r="G1064" s="114">
        <v>127.2</v>
      </c>
      <c r="I1064" s="8"/>
    </row>
    <row r="1065" spans="1:9" x14ac:dyDescent="0.25">
      <c r="A1065" s="112">
        <v>578</v>
      </c>
      <c r="B1065" s="113" t="s">
        <v>3067</v>
      </c>
      <c r="C1065" s="115" t="s">
        <v>3068</v>
      </c>
      <c r="D1065" s="10" t="s">
        <v>1118</v>
      </c>
      <c r="E1065" s="114">
        <v>190.8</v>
      </c>
      <c r="G1065" s="114">
        <v>190.8</v>
      </c>
      <c r="I1065" s="8"/>
    </row>
    <row r="1066" spans="1:9" x14ac:dyDescent="0.25">
      <c r="A1066" s="112">
        <v>579</v>
      </c>
      <c r="B1066" s="113" t="s">
        <v>3069</v>
      </c>
      <c r="C1066" s="115" t="s">
        <v>3070</v>
      </c>
      <c r="D1066" s="10" t="s">
        <v>1118</v>
      </c>
      <c r="E1066" s="114">
        <v>318</v>
      </c>
      <c r="G1066" s="114">
        <v>318</v>
      </c>
      <c r="I1066" s="8"/>
    </row>
    <row r="1067" spans="1:9" x14ac:dyDescent="0.25">
      <c r="A1067" s="112">
        <v>580</v>
      </c>
      <c r="B1067" s="113" t="s">
        <v>3071</v>
      </c>
      <c r="C1067" s="115" t="s">
        <v>3072</v>
      </c>
      <c r="D1067" s="10" t="s">
        <v>1118</v>
      </c>
      <c r="E1067" s="114">
        <v>254.4</v>
      </c>
      <c r="G1067" s="114">
        <v>254.4</v>
      </c>
      <c r="I1067" s="8"/>
    </row>
    <row r="1068" spans="1:9" x14ac:dyDescent="0.25">
      <c r="A1068" s="112">
        <v>581</v>
      </c>
      <c r="B1068" s="113" t="s">
        <v>3073</v>
      </c>
      <c r="C1068" s="115" t="s">
        <v>3074</v>
      </c>
      <c r="D1068" s="10" t="s">
        <v>1118</v>
      </c>
      <c r="E1068" s="114">
        <v>371</v>
      </c>
      <c r="G1068" s="114">
        <v>371</v>
      </c>
      <c r="I1068" s="8"/>
    </row>
    <row r="1069" spans="1:9" x14ac:dyDescent="0.25">
      <c r="A1069" s="112">
        <v>582</v>
      </c>
      <c r="B1069" s="113" t="s">
        <v>3075</v>
      </c>
      <c r="C1069" s="115" t="s">
        <v>3076</v>
      </c>
      <c r="D1069" s="10" t="s">
        <v>1118</v>
      </c>
      <c r="E1069" s="114">
        <v>381.6</v>
      </c>
      <c r="G1069" s="114">
        <v>381.6</v>
      </c>
      <c r="I1069" s="8"/>
    </row>
    <row r="1070" spans="1:9" x14ac:dyDescent="0.25">
      <c r="A1070" s="112">
        <v>583</v>
      </c>
      <c r="B1070" s="113" t="s">
        <v>3077</v>
      </c>
      <c r="C1070" s="115" t="s">
        <v>3078</v>
      </c>
      <c r="D1070" s="10" t="s">
        <v>1118</v>
      </c>
      <c r="E1070" s="114">
        <v>127.2</v>
      </c>
      <c r="G1070" s="114">
        <v>127.2</v>
      </c>
      <c r="I1070" s="8"/>
    </row>
    <row r="1071" spans="1:9" x14ac:dyDescent="0.25">
      <c r="A1071" s="112">
        <v>584</v>
      </c>
      <c r="B1071" s="113" t="s">
        <v>3079</v>
      </c>
      <c r="C1071" s="115" t="s">
        <v>3080</v>
      </c>
      <c r="D1071" s="10" t="s">
        <v>1118</v>
      </c>
      <c r="E1071" s="114">
        <v>10176</v>
      </c>
      <c r="G1071" s="114">
        <v>10176</v>
      </c>
      <c r="I1071" s="8"/>
    </row>
    <row r="1072" spans="1:9" x14ac:dyDescent="0.25">
      <c r="A1072" s="112">
        <v>585</v>
      </c>
      <c r="B1072" s="113" t="s">
        <v>3081</v>
      </c>
      <c r="C1072" s="115" t="s">
        <v>3082</v>
      </c>
      <c r="D1072" s="10" t="s">
        <v>1118</v>
      </c>
      <c r="E1072" s="114">
        <v>10176</v>
      </c>
      <c r="G1072" s="114">
        <v>10176</v>
      </c>
      <c r="I1072" s="8"/>
    </row>
    <row r="1073" spans="1:9" x14ac:dyDescent="0.25">
      <c r="A1073" s="112">
        <v>586</v>
      </c>
      <c r="B1073" s="113" t="s">
        <v>3083</v>
      </c>
      <c r="C1073" s="115" t="s">
        <v>3084</v>
      </c>
      <c r="D1073" s="10" t="s">
        <v>1118</v>
      </c>
      <c r="E1073" s="114">
        <v>2544</v>
      </c>
      <c r="G1073" s="114">
        <v>2544</v>
      </c>
      <c r="I1073" s="8"/>
    </row>
    <row r="1074" spans="1:9" x14ac:dyDescent="0.25">
      <c r="A1074" s="112">
        <v>587</v>
      </c>
      <c r="B1074" s="113" t="s">
        <v>3085</v>
      </c>
      <c r="C1074" s="115" t="s">
        <v>3086</v>
      </c>
      <c r="D1074" s="10" t="s">
        <v>1118</v>
      </c>
      <c r="E1074" s="114">
        <v>3180</v>
      </c>
      <c r="G1074" s="114">
        <v>3180</v>
      </c>
      <c r="I1074" s="8"/>
    </row>
    <row r="1075" spans="1:9" x14ac:dyDescent="0.25">
      <c r="A1075" s="112">
        <v>588</v>
      </c>
      <c r="B1075" s="113" t="s">
        <v>3087</v>
      </c>
      <c r="C1075" s="115" t="s">
        <v>3088</v>
      </c>
      <c r="D1075" s="10" t="s">
        <v>1118</v>
      </c>
      <c r="E1075" s="114">
        <v>1696</v>
      </c>
      <c r="G1075" s="114">
        <v>1696</v>
      </c>
      <c r="I1075" s="8"/>
    </row>
    <row r="1076" spans="1:9" x14ac:dyDescent="0.25">
      <c r="A1076" s="112">
        <v>589</v>
      </c>
      <c r="B1076" s="113" t="s">
        <v>3089</v>
      </c>
      <c r="C1076" s="115" t="s">
        <v>3090</v>
      </c>
      <c r="D1076" s="10" t="s">
        <v>1118</v>
      </c>
      <c r="E1076" s="114">
        <v>1144.8</v>
      </c>
      <c r="G1076" s="114">
        <v>1144.8</v>
      </c>
      <c r="I1076" s="8"/>
    </row>
    <row r="1077" spans="1:9" x14ac:dyDescent="0.25">
      <c r="A1077" s="112">
        <v>590</v>
      </c>
      <c r="B1077" s="113" t="s">
        <v>3091</v>
      </c>
      <c r="C1077" s="115" t="s">
        <v>3092</v>
      </c>
      <c r="D1077" s="10" t="s">
        <v>1118</v>
      </c>
      <c r="E1077" s="114">
        <v>3180</v>
      </c>
      <c r="G1077" s="114">
        <v>3180</v>
      </c>
      <c r="I1077" s="8"/>
    </row>
    <row r="1078" spans="1:9" x14ac:dyDescent="0.25">
      <c r="A1078" s="112">
        <v>591</v>
      </c>
      <c r="B1078" s="113" t="s">
        <v>3093</v>
      </c>
      <c r="C1078" s="115" t="s">
        <v>3094</v>
      </c>
      <c r="D1078" s="10" t="s">
        <v>1118</v>
      </c>
      <c r="E1078" s="114">
        <v>508.8</v>
      </c>
      <c r="G1078" s="114">
        <v>508.8</v>
      </c>
      <c r="I1078" s="8"/>
    </row>
    <row r="1079" spans="1:9" x14ac:dyDescent="0.25">
      <c r="A1079" s="112">
        <v>592</v>
      </c>
      <c r="B1079" s="113" t="s">
        <v>3095</v>
      </c>
      <c r="C1079" s="115" t="s">
        <v>3096</v>
      </c>
      <c r="D1079" s="10" t="s">
        <v>1118</v>
      </c>
      <c r="E1079" s="114">
        <v>1908</v>
      </c>
      <c r="G1079" s="114">
        <v>1908</v>
      </c>
      <c r="I1079" s="8"/>
    </row>
    <row r="1080" spans="1:9" x14ac:dyDescent="0.25">
      <c r="A1080" s="112">
        <v>593</v>
      </c>
      <c r="B1080" s="113" t="s">
        <v>3097</v>
      </c>
      <c r="C1080" s="115" t="s">
        <v>3098</v>
      </c>
      <c r="D1080" s="10" t="s">
        <v>1118</v>
      </c>
      <c r="E1080" s="114">
        <v>1144.8</v>
      </c>
      <c r="G1080" s="114">
        <v>1144.8</v>
      </c>
      <c r="I1080" s="8"/>
    </row>
    <row r="1081" spans="1:9" x14ac:dyDescent="0.25">
      <c r="A1081" s="112">
        <v>594</v>
      </c>
      <c r="B1081" s="113" t="s">
        <v>3099</v>
      </c>
      <c r="C1081" s="115" t="s">
        <v>3100</v>
      </c>
      <c r="D1081" s="10" t="s">
        <v>1118</v>
      </c>
      <c r="E1081" s="114">
        <v>1007</v>
      </c>
      <c r="G1081" s="114">
        <v>1007</v>
      </c>
      <c r="I1081" s="8"/>
    </row>
    <row r="1082" spans="1:9" x14ac:dyDescent="0.25">
      <c r="A1082" s="112">
        <v>595</v>
      </c>
      <c r="B1082" s="113" t="s">
        <v>3101</v>
      </c>
      <c r="C1082" s="115" t="s">
        <v>3102</v>
      </c>
      <c r="D1082" s="10" t="s">
        <v>1118</v>
      </c>
      <c r="E1082" s="114">
        <v>5088</v>
      </c>
      <c r="G1082" s="114">
        <v>5088</v>
      </c>
      <c r="I1082" s="8"/>
    </row>
    <row r="1083" spans="1:9" x14ac:dyDescent="0.25">
      <c r="A1083" s="112">
        <v>596</v>
      </c>
      <c r="B1083" s="113" t="s">
        <v>3103</v>
      </c>
      <c r="C1083" s="115" t="s">
        <v>3104</v>
      </c>
      <c r="D1083" s="10" t="s">
        <v>1118</v>
      </c>
      <c r="E1083" s="114">
        <v>1908</v>
      </c>
      <c r="G1083" s="114">
        <v>1908</v>
      </c>
      <c r="I1083" s="8"/>
    </row>
    <row r="1084" spans="1:9" x14ac:dyDescent="0.25">
      <c r="A1084" s="112">
        <v>597</v>
      </c>
      <c r="B1084" s="113" t="s">
        <v>3105</v>
      </c>
      <c r="C1084" s="115" t="s">
        <v>3106</v>
      </c>
      <c r="D1084" s="10" t="s">
        <v>1118</v>
      </c>
      <c r="E1084" s="114">
        <v>2014</v>
      </c>
      <c r="G1084" s="114">
        <v>2014</v>
      </c>
      <c r="I1084" s="8"/>
    </row>
    <row r="1085" spans="1:9" x14ac:dyDescent="0.25">
      <c r="A1085" s="112">
        <v>598</v>
      </c>
      <c r="B1085" s="113" t="s">
        <v>3107</v>
      </c>
      <c r="C1085" s="115" t="s">
        <v>3108</v>
      </c>
      <c r="D1085" s="10" t="s">
        <v>1118</v>
      </c>
      <c r="E1085" s="114">
        <v>1696</v>
      </c>
      <c r="G1085" s="114">
        <v>1696</v>
      </c>
      <c r="I1085" s="8"/>
    </row>
    <row r="1086" spans="1:9" ht="28.5" x14ac:dyDescent="0.25">
      <c r="A1086" s="112">
        <v>599</v>
      </c>
      <c r="B1086" s="113" t="s">
        <v>3109</v>
      </c>
      <c r="C1086" s="115" t="s">
        <v>3110</v>
      </c>
      <c r="D1086" s="10" t="s">
        <v>1118</v>
      </c>
      <c r="E1086" s="114">
        <v>3816</v>
      </c>
      <c r="G1086" s="114">
        <v>3816</v>
      </c>
      <c r="I1086" s="8"/>
    </row>
    <row r="1087" spans="1:9" x14ac:dyDescent="0.25">
      <c r="A1087" s="112">
        <v>600</v>
      </c>
      <c r="B1087" s="113" t="s">
        <v>3111</v>
      </c>
      <c r="C1087" s="115" t="s">
        <v>3112</v>
      </c>
      <c r="D1087" s="10" t="s">
        <v>1118</v>
      </c>
      <c r="E1087" s="114">
        <v>5088</v>
      </c>
      <c r="G1087" s="114">
        <v>5088</v>
      </c>
      <c r="I1087" s="8"/>
    </row>
    <row r="1088" spans="1:9" x14ac:dyDescent="0.25">
      <c r="A1088" s="112">
        <v>601</v>
      </c>
      <c r="B1088" s="113" t="s">
        <v>3113</v>
      </c>
      <c r="C1088" s="115" t="s">
        <v>3114</v>
      </c>
      <c r="D1088" s="10" t="s">
        <v>1118</v>
      </c>
      <c r="E1088" s="114">
        <v>44520</v>
      </c>
      <c r="G1088" s="114">
        <v>44520</v>
      </c>
      <c r="I1088" s="8"/>
    </row>
    <row r="1089" spans="1:9" x14ac:dyDescent="0.25">
      <c r="A1089" s="112">
        <v>602</v>
      </c>
      <c r="B1089" s="113" t="s">
        <v>3115</v>
      </c>
      <c r="C1089" s="115" t="s">
        <v>3116</v>
      </c>
      <c r="D1089" s="10" t="s">
        <v>1118</v>
      </c>
      <c r="E1089" s="114">
        <v>508.8</v>
      </c>
      <c r="G1089" s="114">
        <v>508.8</v>
      </c>
      <c r="I1089" s="8"/>
    </row>
    <row r="1090" spans="1:9" x14ac:dyDescent="0.25">
      <c r="A1090" s="112">
        <v>603</v>
      </c>
      <c r="B1090" s="113" t="s">
        <v>3117</v>
      </c>
      <c r="C1090" s="115" t="s">
        <v>3118</v>
      </c>
      <c r="D1090" s="10" t="s">
        <v>1118</v>
      </c>
      <c r="E1090" s="114">
        <v>1696</v>
      </c>
      <c r="G1090" s="114">
        <v>1696</v>
      </c>
      <c r="I1090" s="8"/>
    </row>
    <row r="1091" spans="1:9" x14ac:dyDescent="0.25">
      <c r="A1091" s="112">
        <v>604</v>
      </c>
      <c r="B1091" s="113" t="s">
        <v>3119</v>
      </c>
      <c r="C1091" s="115" t="s">
        <v>3120</v>
      </c>
      <c r="D1091" s="10" t="s">
        <v>1118</v>
      </c>
      <c r="E1091" s="114">
        <v>44520</v>
      </c>
      <c r="G1091" s="114">
        <v>44520</v>
      </c>
      <c r="I1091" s="8"/>
    </row>
    <row r="1092" spans="1:9" x14ac:dyDescent="0.25">
      <c r="A1092" s="112">
        <v>605</v>
      </c>
      <c r="B1092" s="113" t="s">
        <v>3121</v>
      </c>
      <c r="C1092" s="115" t="s">
        <v>3122</v>
      </c>
      <c r="D1092" s="10" t="s">
        <v>1118</v>
      </c>
      <c r="E1092" s="114">
        <v>3498</v>
      </c>
      <c r="G1092" s="114">
        <v>3498</v>
      </c>
      <c r="I1092" s="8"/>
    </row>
    <row r="1093" spans="1:9" x14ac:dyDescent="0.25">
      <c r="A1093" s="112">
        <v>606</v>
      </c>
      <c r="B1093" s="113" t="s">
        <v>3123</v>
      </c>
      <c r="C1093" s="115" t="s">
        <v>3124</v>
      </c>
      <c r="D1093" s="10" t="s">
        <v>1118</v>
      </c>
      <c r="E1093" s="114">
        <v>1908</v>
      </c>
      <c r="G1093" s="114">
        <v>1908</v>
      </c>
      <c r="I1093" s="8"/>
    </row>
    <row r="1094" spans="1:9" x14ac:dyDescent="0.25">
      <c r="A1094" s="112">
        <v>607</v>
      </c>
      <c r="B1094" s="113" t="s">
        <v>3125</v>
      </c>
      <c r="C1094" s="115" t="s">
        <v>3126</v>
      </c>
      <c r="D1094" s="10" t="s">
        <v>1118</v>
      </c>
      <c r="E1094" s="114">
        <v>1007</v>
      </c>
      <c r="G1094" s="114">
        <v>1007</v>
      </c>
      <c r="I1094" s="8"/>
    </row>
    <row r="1095" spans="1:9" x14ac:dyDescent="0.25">
      <c r="A1095" s="112">
        <v>608</v>
      </c>
      <c r="B1095" s="113" t="s">
        <v>3127</v>
      </c>
      <c r="C1095" s="115" t="s">
        <v>3128</v>
      </c>
      <c r="D1095" s="10" t="s">
        <v>1118</v>
      </c>
      <c r="E1095" s="114">
        <v>890.40000000000009</v>
      </c>
      <c r="G1095" s="114">
        <v>890.40000000000009</v>
      </c>
      <c r="I1095" s="8"/>
    </row>
    <row r="1096" spans="1:9" x14ac:dyDescent="0.25">
      <c r="A1096" s="112">
        <v>609</v>
      </c>
      <c r="B1096" s="113" t="s">
        <v>3129</v>
      </c>
      <c r="C1096" s="115" t="s">
        <v>3130</v>
      </c>
      <c r="D1096" s="10" t="s">
        <v>1118</v>
      </c>
      <c r="E1096" s="114">
        <v>3816</v>
      </c>
      <c r="G1096" s="114">
        <v>3816</v>
      </c>
      <c r="I1096" s="8"/>
    </row>
    <row r="1097" spans="1:9" x14ac:dyDescent="0.25">
      <c r="A1097" s="112">
        <v>610</v>
      </c>
      <c r="B1097" s="113" t="s">
        <v>3131</v>
      </c>
      <c r="C1097" s="115" t="s">
        <v>3132</v>
      </c>
      <c r="D1097" s="10" t="s">
        <v>1118</v>
      </c>
      <c r="E1097" s="114">
        <v>371</v>
      </c>
      <c r="G1097" s="114">
        <v>371</v>
      </c>
      <c r="I1097" s="8"/>
    </row>
    <row r="1098" spans="1:9" x14ac:dyDescent="0.25">
      <c r="A1098" s="112">
        <v>611</v>
      </c>
      <c r="B1098" s="113" t="s">
        <v>3133</v>
      </c>
      <c r="C1098" s="115" t="s">
        <v>3134</v>
      </c>
      <c r="D1098" s="10" t="s">
        <v>1118</v>
      </c>
      <c r="E1098" s="114">
        <v>10176</v>
      </c>
      <c r="G1098" s="114">
        <v>10176</v>
      </c>
      <c r="I1098" s="8"/>
    </row>
    <row r="1099" spans="1:9" x14ac:dyDescent="0.25">
      <c r="A1099" s="112">
        <v>612</v>
      </c>
      <c r="B1099" s="113" t="s">
        <v>3135</v>
      </c>
      <c r="C1099" s="115" t="s">
        <v>3136</v>
      </c>
      <c r="D1099" s="10" t="s">
        <v>1118</v>
      </c>
      <c r="E1099" s="114">
        <v>10176</v>
      </c>
      <c r="G1099" s="114">
        <v>10176</v>
      </c>
      <c r="I1099" s="8"/>
    </row>
    <row r="1100" spans="1:9" x14ac:dyDescent="0.25">
      <c r="A1100" s="112">
        <v>613</v>
      </c>
      <c r="B1100" s="113" t="s">
        <v>3137</v>
      </c>
      <c r="C1100" s="115" t="s">
        <v>3138</v>
      </c>
      <c r="D1100" s="10" t="s">
        <v>1118</v>
      </c>
      <c r="E1100" s="114">
        <v>3816</v>
      </c>
      <c r="G1100" s="114">
        <v>3816</v>
      </c>
      <c r="I1100" s="8"/>
    </row>
    <row r="1101" spans="1:9" ht="28.5" x14ac:dyDescent="0.25">
      <c r="A1101" s="112">
        <v>614</v>
      </c>
      <c r="B1101" s="113" t="s">
        <v>3139</v>
      </c>
      <c r="C1101" s="115" t="s">
        <v>3140</v>
      </c>
      <c r="D1101" s="10" t="s">
        <v>1118</v>
      </c>
      <c r="E1101" s="114">
        <v>3816</v>
      </c>
      <c r="G1101" s="114">
        <v>3816</v>
      </c>
      <c r="I1101" s="8"/>
    </row>
    <row r="1102" spans="1:9" x14ac:dyDescent="0.25">
      <c r="A1102" s="112">
        <v>615</v>
      </c>
      <c r="B1102" s="113" t="s">
        <v>3141</v>
      </c>
      <c r="C1102" s="115" t="s">
        <v>3142</v>
      </c>
      <c r="D1102" s="10" t="s">
        <v>1118</v>
      </c>
      <c r="E1102" s="114">
        <v>3816</v>
      </c>
      <c r="G1102" s="114">
        <v>3816</v>
      </c>
      <c r="I1102" s="8"/>
    </row>
    <row r="1103" spans="1:9" x14ac:dyDescent="0.25">
      <c r="A1103" s="112">
        <v>616</v>
      </c>
      <c r="B1103" s="113" t="s">
        <v>3143</v>
      </c>
      <c r="C1103" s="115" t="s">
        <v>2573</v>
      </c>
      <c r="D1103" s="10" t="s">
        <v>1118</v>
      </c>
      <c r="E1103" s="114">
        <v>371</v>
      </c>
      <c r="G1103" s="114">
        <v>371</v>
      </c>
      <c r="I1103" s="8"/>
    </row>
    <row r="1104" spans="1:9" x14ac:dyDescent="0.25">
      <c r="A1104" s="112">
        <v>617</v>
      </c>
      <c r="B1104" s="113" t="s">
        <v>3144</v>
      </c>
      <c r="C1104" s="115" t="s">
        <v>3145</v>
      </c>
      <c r="D1104" s="10" t="s">
        <v>1118</v>
      </c>
      <c r="E1104" s="114">
        <v>890.40000000000009</v>
      </c>
      <c r="G1104" s="114">
        <v>890.40000000000009</v>
      </c>
      <c r="I1104" s="8"/>
    </row>
    <row r="1105" spans="1:9" x14ac:dyDescent="0.25">
      <c r="A1105" s="112">
        <v>618</v>
      </c>
      <c r="B1105" s="113" t="s">
        <v>3146</v>
      </c>
      <c r="C1105" s="115" t="s">
        <v>3147</v>
      </c>
      <c r="D1105" s="10" t="s">
        <v>1118</v>
      </c>
      <c r="E1105" s="114">
        <v>371</v>
      </c>
      <c r="G1105" s="114">
        <v>371</v>
      </c>
      <c r="I1105" s="8"/>
    </row>
    <row r="1106" spans="1:9" x14ac:dyDescent="0.25">
      <c r="A1106" s="112">
        <v>619</v>
      </c>
      <c r="B1106" s="113" t="s">
        <v>3148</v>
      </c>
      <c r="C1106" s="115" t="s">
        <v>3149</v>
      </c>
      <c r="D1106" s="10" t="s">
        <v>1118</v>
      </c>
      <c r="E1106" s="114">
        <v>53</v>
      </c>
      <c r="G1106" s="114">
        <v>53</v>
      </c>
      <c r="I1106" s="8"/>
    </row>
    <row r="1107" spans="1:9" x14ac:dyDescent="0.25">
      <c r="A1107" s="112">
        <v>620</v>
      </c>
      <c r="B1107" s="113" t="s">
        <v>3150</v>
      </c>
      <c r="C1107" s="115" t="s">
        <v>3151</v>
      </c>
      <c r="D1107" s="10" t="s">
        <v>1118</v>
      </c>
      <c r="E1107" s="114">
        <v>5724</v>
      </c>
      <c r="G1107" s="114">
        <v>5724</v>
      </c>
      <c r="I1107" s="8"/>
    </row>
    <row r="1108" spans="1:9" x14ac:dyDescent="0.25">
      <c r="A1108" s="112">
        <v>621</v>
      </c>
      <c r="B1108" s="113" t="s">
        <v>3152</v>
      </c>
      <c r="C1108" s="115" t="s">
        <v>3153</v>
      </c>
      <c r="D1108" s="10" t="s">
        <v>1118</v>
      </c>
      <c r="E1108" s="114">
        <v>3180</v>
      </c>
      <c r="G1108" s="114">
        <v>3180</v>
      </c>
      <c r="I1108" s="8"/>
    </row>
    <row r="1109" spans="1:9" x14ac:dyDescent="0.25">
      <c r="A1109" s="112">
        <v>622</v>
      </c>
      <c r="B1109" s="113" t="s">
        <v>3154</v>
      </c>
      <c r="C1109" s="115" t="s">
        <v>3155</v>
      </c>
      <c r="D1109" s="10" t="s">
        <v>1118</v>
      </c>
      <c r="E1109" s="114">
        <v>3180</v>
      </c>
      <c r="G1109" s="114">
        <v>3180</v>
      </c>
      <c r="I1109" s="8"/>
    </row>
    <row r="1110" spans="1:9" x14ac:dyDescent="0.25">
      <c r="A1110" s="112">
        <v>623</v>
      </c>
      <c r="B1110" s="113" t="s">
        <v>3156</v>
      </c>
      <c r="C1110" s="115" t="s">
        <v>3157</v>
      </c>
      <c r="D1110" s="10" t="s">
        <v>1118</v>
      </c>
      <c r="E1110" s="114">
        <v>254.4</v>
      </c>
      <c r="G1110" s="114">
        <v>254.4</v>
      </c>
      <c r="I1110" s="8"/>
    </row>
    <row r="1111" spans="1:9" x14ac:dyDescent="0.25">
      <c r="A1111" s="112">
        <v>624</v>
      </c>
      <c r="B1111" s="113" t="s">
        <v>3158</v>
      </c>
      <c r="C1111" s="115" t="s">
        <v>3159</v>
      </c>
      <c r="D1111" s="10" t="s">
        <v>1118</v>
      </c>
      <c r="E1111" s="114">
        <v>1007</v>
      </c>
      <c r="G1111" s="114">
        <v>1007</v>
      </c>
      <c r="I1111" s="8"/>
    </row>
    <row r="1112" spans="1:9" x14ac:dyDescent="0.25">
      <c r="A1112" s="112">
        <v>625</v>
      </c>
      <c r="B1112" s="113" t="s">
        <v>3160</v>
      </c>
      <c r="C1112" s="115" t="s">
        <v>3161</v>
      </c>
      <c r="D1112" s="10" t="s">
        <v>1118</v>
      </c>
      <c r="E1112" s="114">
        <v>254.4</v>
      </c>
      <c r="G1112" s="114">
        <v>254.4</v>
      </c>
      <c r="I1112" s="8"/>
    </row>
    <row r="1113" spans="1:9" x14ac:dyDescent="0.25">
      <c r="A1113" s="112">
        <v>626</v>
      </c>
      <c r="B1113" s="113" t="s">
        <v>3162</v>
      </c>
      <c r="C1113" s="115" t="s">
        <v>3163</v>
      </c>
      <c r="D1113" s="10" t="s">
        <v>1118</v>
      </c>
      <c r="E1113" s="114">
        <v>371</v>
      </c>
      <c r="G1113" s="114">
        <v>371</v>
      </c>
      <c r="I1113" s="8"/>
    </row>
    <row r="1114" spans="1:9" x14ac:dyDescent="0.25">
      <c r="A1114" s="112">
        <v>627</v>
      </c>
      <c r="B1114" s="113" t="s">
        <v>3164</v>
      </c>
      <c r="C1114" s="115" t="s">
        <v>3165</v>
      </c>
      <c r="D1114" s="10" t="s">
        <v>1118</v>
      </c>
      <c r="E1114" s="114">
        <v>1272</v>
      </c>
      <c r="G1114" s="114">
        <v>1272</v>
      </c>
      <c r="I1114" s="8"/>
    </row>
    <row r="1115" spans="1:9" x14ac:dyDescent="0.25">
      <c r="A1115" s="112">
        <v>628</v>
      </c>
      <c r="B1115" s="113" t="s">
        <v>3166</v>
      </c>
      <c r="C1115" s="115" t="s">
        <v>2569</v>
      </c>
      <c r="D1115" s="10" t="s">
        <v>1118</v>
      </c>
      <c r="E1115" s="114">
        <v>371</v>
      </c>
      <c r="G1115" s="114">
        <v>371</v>
      </c>
      <c r="I1115" s="8"/>
    </row>
    <row r="1116" spans="1:9" x14ac:dyDescent="0.25">
      <c r="A1116" s="112">
        <v>629</v>
      </c>
      <c r="B1116" s="113" t="s">
        <v>3167</v>
      </c>
      <c r="C1116" s="115" t="s">
        <v>2902</v>
      </c>
      <c r="D1116" s="10" t="s">
        <v>1118</v>
      </c>
      <c r="E1116" s="114">
        <v>508.8</v>
      </c>
      <c r="G1116" s="114">
        <v>508.8</v>
      </c>
      <c r="I1116" s="8"/>
    </row>
    <row r="1117" spans="1:9" x14ac:dyDescent="0.25">
      <c r="A1117" s="112">
        <v>630</v>
      </c>
      <c r="B1117" s="113" t="s">
        <v>3168</v>
      </c>
      <c r="C1117" s="115" t="s">
        <v>3169</v>
      </c>
      <c r="D1117" s="10" t="s">
        <v>1118</v>
      </c>
      <c r="E1117" s="114">
        <v>890.40000000000009</v>
      </c>
      <c r="G1117" s="114">
        <v>890.40000000000009</v>
      </c>
      <c r="I1117" s="8"/>
    </row>
    <row r="1118" spans="1:9" x14ac:dyDescent="0.25">
      <c r="A1118" s="112">
        <v>631</v>
      </c>
      <c r="B1118" s="113" t="s">
        <v>3170</v>
      </c>
      <c r="C1118" s="115" t="s">
        <v>3171</v>
      </c>
      <c r="D1118" s="10" t="s">
        <v>1118</v>
      </c>
      <c r="E1118" s="114">
        <v>371</v>
      </c>
      <c r="G1118" s="114">
        <v>371</v>
      </c>
      <c r="I1118" s="8"/>
    </row>
    <row r="1119" spans="1:9" x14ac:dyDescent="0.25">
      <c r="A1119" s="112">
        <v>632</v>
      </c>
      <c r="B1119" s="113" t="s">
        <v>3172</v>
      </c>
      <c r="C1119" s="115" t="s">
        <v>3173</v>
      </c>
      <c r="D1119" s="10" t="s">
        <v>1118</v>
      </c>
      <c r="E1119" s="114">
        <v>1007</v>
      </c>
      <c r="G1119" s="114">
        <v>1007</v>
      </c>
      <c r="I1119" s="8"/>
    </row>
    <row r="1120" spans="1:9" x14ac:dyDescent="0.25">
      <c r="A1120" s="112">
        <v>633</v>
      </c>
      <c r="B1120" s="113" t="s">
        <v>3174</v>
      </c>
      <c r="C1120" s="115" t="s">
        <v>3175</v>
      </c>
      <c r="D1120" s="10" t="s">
        <v>1118</v>
      </c>
      <c r="E1120" s="114">
        <v>190.8</v>
      </c>
      <c r="G1120" s="114">
        <v>190.8</v>
      </c>
      <c r="I1120" s="8"/>
    </row>
    <row r="1121" spans="1:9" x14ac:dyDescent="0.25">
      <c r="A1121" s="112">
        <v>634</v>
      </c>
      <c r="B1121" s="113" t="s">
        <v>3176</v>
      </c>
      <c r="C1121" s="115" t="s">
        <v>3177</v>
      </c>
      <c r="D1121" s="10" t="s">
        <v>1118</v>
      </c>
      <c r="E1121" s="114">
        <v>318</v>
      </c>
      <c r="G1121" s="114">
        <v>318</v>
      </c>
      <c r="I1121" s="8"/>
    </row>
    <row r="1122" spans="1:9" x14ac:dyDescent="0.25">
      <c r="A1122" s="112">
        <v>635</v>
      </c>
      <c r="B1122" s="113" t="s">
        <v>3178</v>
      </c>
      <c r="C1122" s="115" t="s">
        <v>3179</v>
      </c>
      <c r="D1122" s="10" t="s">
        <v>1118</v>
      </c>
      <c r="E1122" s="114">
        <v>742</v>
      </c>
      <c r="G1122" s="114">
        <v>742</v>
      </c>
      <c r="I1122" s="8"/>
    </row>
    <row r="1123" spans="1:9" x14ac:dyDescent="0.25">
      <c r="A1123" s="112">
        <v>636</v>
      </c>
      <c r="B1123" s="113" t="s">
        <v>3180</v>
      </c>
      <c r="C1123" s="115" t="s">
        <v>3181</v>
      </c>
      <c r="D1123" s="10" t="s">
        <v>1118</v>
      </c>
      <c r="E1123" s="114">
        <v>1166</v>
      </c>
      <c r="G1123" s="114">
        <v>1166</v>
      </c>
      <c r="I1123" s="8"/>
    </row>
    <row r="1124" spans="1:9" x14ac:dyDescent="0.25">
      <c r="A1124" s="112">
        <v>637</v>
      </c>
      <c r="B1124" s="113" t="s">
        <v>3182</v>
      </c>
      <c r="C1124" s="115" t="s">
        <v>3183</v>
      </c>
      <c r="D1124" s="10" t="s">
        <v>1118</v>
      </c>
      <c r="E1124" s="114">
        <v>424</v>
      </c>
      <c r="G1124" s="114">
        <v>424</v>
      </c>
      <c r="I1124" s="8"/>
    </row>
    <row r="1125" spans="1:9" x14ac:dyDescent="0.25">
      <c r="A1125" s="112">
        <v>638</v>
      </c>
      <c r="B1125" s="113" t="s">
        <v>3184</v>
      </c>
      <c r="C1125" s="115" t="s">
        <v>3124</v>
      </c>
      <c r="D1125" s="10" t="s">
        <v>1118</v>
      </c>
      <c r="E1125" s="114">
        <v>190.8</v>
      </c>
      <c r="G1125" s="114">
        <v>190.8</v>
      </c>
      <c r="I1125" s="8"/>
    </row>
    <row r="1126" spans="1:9" x14ac:dyDescent="0.25">
      <c r="A1126" s="112">
        <v>639</v>
      </c>
      <c r="B1126" s="113" t="s">
        <v>3185</v>
      </c>
      <c r="C1126" s="115" t="s">
        <v>3186</v>
      </c>
      <c r="D1126" s="10" t="s">
        <v>1118</v>
      </c>
      <c r="E1126" s="114">
        <v>254.4</v>
      </c>
      <c r="G1126" s="114">
        <v>254.4</v>
      </c>
      <c r="I1126" s="8"/>
    </row>
    <row r="1127" spans="1:9" x14ac:dyDescent="0.25">
      <c r="A1127" s="112">
        <v>640</v>
      </c>
      <c r="B1127" s="113" t="s">
        <v>3187</v>
      </c>
      <c r="C1127" s="115" t="s">
        <v>3188</v>
      </c>
      <c r="D1127" s="10" t="s">
        <v>1118</v>
      </c>
      <c r="E1127" s="114">
        <v>190.8</v>
      </c>
      <c r="G1127" s="114">
        <v>190.8</v>
      </c>
      <c r="I1127" s="8"/>
    </row>
    <row r="1128" spans="1:9" x14ac:dyDescent="0.25">
      <c r="A1128" s="112">
        <v>641</v>
      </c>
      <c r="B1128" s="113" t="s">
        <v>3189</v>
      </c>
      <c r="C1128" s="115" t="s">
        <v>3190</v>
      </c>
      <c r="D1128" s="10" t="s">
        <v>1118</v>
      </c>
      <c r="E1128" s="114">
        <v>2226</v>
      </c>
      <c r="G1128" s="114">
        <v>2226</v>
      </c>
      <c r="I1128" s="8"/>
    </row>
    <row r="1129" spans="1:9" x14ac:dyDescent="0.25">
      <c r="A1129" s="112">
        <v>642</v>
      </c>
      <c r="B1129" s="113" t="s">
        <v>3191</v>
      </c>
      <c r="C1129" s="115" t="s">
        <v>3192</v>
      </c>
      <c r="D1129" s="10" t="s">
        <v>1118</v>
      </c>
      <c r="E1129" s="114">
        <v>371</v>
      </c>
      <c r="G1129" s="114">
        <v>371</v>
      </c>
      <c r="I1129" s="8"/>
    </row>
    <row r="1130" spans="1:9" x14ac:dyDescent="0.25">
      <c r="A1130" s="112">
        <v>643</v>
      </c>
      <c r="B1130" s="113" t="s">
        <v>3193</v>
      </c>
      <c r="C1130" s="115" t="s">
        <v>3194</v>
      </c>
      <c r="D1130" s="10" t="s">
        <v>1118</v>
      </c>
      <c r="E1130" s="114">
        <v>127.2</v>
      </c>
      <c r="G1130" s="114">
        <v>127.2</v>
      </c>
      <c r="I1130" s="8"/>
    </row>
    <row r="1131" spans="1:9" x14ac:dyDescent="0.25">
      <c r="A1131" s="112">
        <v>644</v>
      </c>
      <c r="B1131" s="113" t="s">
        <v>3195</v>
      </c>
      <c r="C1131" s="115" t="s">
        <v>3196</v>
      </c>
      <c r="D1131" s="10" t="s">
        <v>1118</v>
      </c>
      <c r="E1131" s="114">
        <v>3498</v>
      </c>
      <c r="G1131" s="114">
        <v>3498</v>
      </c>
      <c r="I1131" s="8"/>
    </row>
    <row r="1132" spans="1:9" x14ac:dyDescent="0.25">
      <c r="A1132" s="112">
        <v>645</v>
      </c>
      <c r="B1132" s="113" t="s">
        <v>3197</v>
      </c>
      <c r="C1132" s="115" t="s">
        <v>3198</v>
      </c>
      <c r="D1132" s="10" t="s">
        <v>1118</v>
      </c>
      <c r="E1132" s="114">
        <v>1908</v>
      </c>
      <c r="G1132" s="114">
        <v>1908</v>
      </c>
      <c r="I1132" s="8"/>
    </row>
    <row r="1133" spans="1:9" x14ac:dyDescent="0.25">
      <c r="A1133" s="112">
        <v>646</v>
      </c>
      <c r="B1133" s="113" t="s">
        <v>3199</v>
      </c>
      <c r="C1133" s="115" t="s">
        <v>3200</v>
      </c>
      <c r="D1133" s="10" t="s">
        <v>1118</v>
      </c>
      <c r="E1133" s="114">
        <v>254.4</v>
      </c>
      <c r="G1133" s="114">
        <v>254.4</v>
      </c>
      <c r="I1133" s="8"/>
    </row>
    <row r="1134" spans="1:9" x14ac:dyDescent="0.25">
      <c r="A1134" s="112">
        <v>647</v>
      </c>
      <c r="B1134" s="113" t="s">
        <v>3201</v>
      </c>
      <c r="C1134" s="115" t="s">
        <v>3202</v>
      </c>
      <c r="D1134" s="10" t="s">
        <v>1118</v>
      </c>
      <c r="E1134" s="114">
        <v>424</v>
      </c>
      <c r="G1134" s="114">
        <v>424</v>
      </c>
      <c r="I1134" s="8"/>
    </row>
    <row r="1135" spans="1:9" x14ac:dyDescent="0.25">
      <c r="A1135" s="112">
        <v>648</v>
      </c>
      <c r="B1135" s="113" t="s">
        <v>3203</v>
      </c>
      <c r="C1135" s="115" t="s">
        <v>3204</v>
      </c>
      <c r="D1135" s="10" t="s">
        <v>1118</v>
      </c>
      <c r="E1135" s="114">
        <v>371</v>
      </c>
      <c r="G1135" s="114">
        <v>371</v>
      </c>
      <c r="I1135" s="8"/>
    </row>
    <row r="1136" spans="1:9" x14ac:dyDescent="0.25">
      <c r="A1136" s="112">
        <v>649</v>
      </c>
      <c r="B1136" s="113" t="s">
        <v>3205</v>
      </c>
      <c r="C1136" s="115" t="s">
        <v>3206</v>
      </c>
      <c r="D1136" s="10" t="s">
        <v>1118</v>
      </c>
      <c r="E1136" s="114">
        <v>5724</v>
      </c>
      <c r="G1136" s="114">
        <v>5724</v>
      </c>
      <c r="I1136" s="8"/>
    </row>
    <row r="1137" spans="1:9" x14ac:dyDescent="0.25">
      <c r="A1137" s="112">
        <v>650</v>
      </c>
      <c r="B1137" s="113" t="s">
        <v>3207</v>
      </c>
      <c r="C1137" s="115" t="s">
        <v>3208</v>
      </c>
      <c r="D1137" s="10" t="s">
        <v>1118</v>
      </c>
      <c r="E1137" s="114">
        <v>2544</v>
      </c>
      <c r="G1137" s="114">
        <v>2544</v>
      </c>
      <c r="I1137" s="8"/>
    </row>
    <row r="1138" spans="1:9" x14ac:dyDescent="0.25">
      <c r="A1138" s="112">
        <v>651</v>
      </c>
      <c r="B1138" s="113" t="s">
        <v>3209</v>
      </c>
      <c r="C1138" s="115" t="s">
        <v>3210</v>
      </c>
      <c r="D1138" s="10" t="s">
        <v>1118</v>
      </c>
      <c r="E1138" s="114">
        <v>424</v>
      </c>
      <c r="G1138" s="114">
        <v>424</v>
      </c>
      <c r="I1138" s="8"/>
    </row>
    <row r="1139" spans="1:9" x14ac:dyDescent="0.25">
      <c r="A1139" s="112">
        <v>652</v>
      </c>
      <c r="B1139" s="113" t="s">
        <v>3211</v>
      </c>
      <c r="C1139" s="115" t="s">
        <v>3212</v>
      </c>
      <c r="D1139" s="10" t="s">
        <v>1118</v>
      </c>
      <c r="E1139" s="114">
        <v>3816</v>
      </c>
      <c r="G1139" s="114">
        <v>3816</v>
      </c>
      <c r="I1139" s="8"/>
    </row>
    <row r="1140" spans="1:9" x14ac:dyDescent="0.25">
      <c r="A1140" s="112">
        <v>653</v>
      </c>
      <c r="B1140" s="113" t="s">
        <v>3213</v>
      </c>
      <c r="C1140" s="115" t="s">
        <v>3214</v>
      </c>
      <c r="D1140" s="10" t="s">
        <v>1118</v>
      </c>
      <c r="E1140" s="114">
        <v>1272</v>
      </c>
      <c r="G1140" s="114">
        <v>1272</v>
      </c>
      <c r="I1140" s="8"/>
    </row>
    <row r="1141" spans="1:9" x14ac:dyDescent="0.25">
      <c r="A1141" s="112">
        <v>654</v>
      </c>
      <c r="B1141" s="113" t="s">
        <v>3215</v>
      </c>
      <c r="C1141" s="115" t="s">
        <v>3216</v>
      </c>
      <c r="D1141" s="10" t="s">
        <v>1118</v>
      </c>
      <c r="E1141" s="114">
        <v>1908</v>
      </c>
      <c r="G1141" s="114">
        <v>1908</v>
      </c>
      <c r="I1141" s="8"/>
    </row>
    <row r="1142" spans="1:9" x14ac:dyDescent="0.25">
      <c r="A1142" s="112">
        <v>655</v>
      </c>
      <c r="B1142" s="113" t="s">
        <v>3217</v>
      </c>
      <c r="C1142" s="115" t="s">
        <v>3218</v>
      </c>
      <c r="D1142" s="10" t="s">
        <v>1118</v>
      </c>
      <c r="E1142" s="114">
        <v>890.40000000000009</v>
      </c>
      <c r="G1142" s="114">
        <v>890.40000000000009</v>
      </c>
      <c r="I1142" s="8"/>
    </row>
    <row r="1143" spans="1:9" x14ac:dyDescent="0.25">
      <c r="A1143" s="112">
        <v>656</v>
      </c>
      <c r="B1143" s="113" t="s">
        <v>3219</v>
      </c>
      <c r="C1143" s="115" t="s">
        <v>3220</v>
      </c>
      <c r="D1143" s="10" t="s">
        <v>1118</v>
      </c>
      <c r="E1143" s="114">
        <v>371</v>
      </c>
      <c r="G1143" s="114">
        <v>371</v>
      </c>
      <c r="I1143" s="8"/>
    </row>
    <row r="1144" spans="1:9" x14ac:dyDescent="0.25">
      <c r="A1144" s="112">
        <v>657</v>
      </c>
      <c r="B1144" s="113" t="s">
        <v>3221</v>
      </c>
      <c r="C1144" s="115" t="s">
        <v>3222</v>
      </c>
      <c r="D1144" s="10" t="s">
        <v>1118</v>
      </c>
      <c r="E1144" s="114">
        <v>4452</v>
      </c>
      <c r="G1144" s="114">
        <v>4452</v>
      </c>
      <c r="I1144" s="8"/>
    </row>
    <row r="1145" spans="1:9" x14ac:dyDescent="0.25">
      <c r="A1145" s="112">
        <v>658</v>
      </c>
      <c r="B1145" s="113" t="s">
        <v>3223</v>
      </c>
      <c r="C1145" s="115" t="s">
        <v>3224</v>
      </c>
      <c r="D1145" s="10" t="s">
        <v>1118</v>
      </c>
      <c r="E1145" s="114">
        <v>254.4</v>
      </c>
      <c r="G1145" s="114">
        <v>254.4</v>
      </c>
      <c r="I1145" s="8"/>
    </row>
    <row r="1146" spans="1:9" x14ac:dyDescent="0.25">
      <c r="A1146" s="112">
        <v>659</v>
      </c>
      <c r="B1146" s="113" t="s">
        <v>3225</v>
      </c>
      <c r="C1146" s="115" t="s">
        <v>3226</v>
      </c>
      <c r="D1146" s="10" t="s">
        <v>1118</v>
      </c>
      <c r="E1146" s="114">
        <v>890.40000000000009</v>
      </c>
      <c r="G1146" s="114">
        <v>890.40000000000009</v>
      </c>
      <c r="I1146" s="8"/>
    </row>
    <row r="1147" spans="1:9" x14ac:dyDescent="0.25">
      <c r="A1147" s="112">
        <v>660</v>
      </c>
      <c r="B1147" s="113" t="s">
        <v>3227</v>
      </c>
      <c r="C1147" s="115" t="s">
        <v>3228</v>
      </c>
      <c r="D1147" s="10" t="s">
        <v>1118</v>
      </c>
      <c r="E1147" s="114">
        <v>21.200000000000003</v>
      </c>
      <c r="G1147" s="114">
        <v>21.200000000000003</v>
      </c>
      <c r="I1147" s="8"/>
    </row>
    <row r="1148" spans="1:9" x14ac:dyDescent="0.25">
      <c r="A1148" s="112">
        <v>661</v>
      </c>
      <c r="B1148" s="113" t="s">
        <v>3229</v>
      </c>
      <c r="C1148" s="115" t="s">
        <v>3230</v>
      </c>
      <c r="D1148" s="10" t="s">
        <v>1118</v>
      </c>
      <c r="E1148" s="114">
        <v>254.4</v>
      </c>
      <c r="G1148" s="114">
        <v>254.4</v>
      </c>
      <c r="I1148" s="8"/>
    </row>
    <row r="1149" spans="1:9" ht="28.5" x14ac:dyDescent="0.25">
      <c r="A1149" s="112">
        <v>662</v>
      </c>
      <c r="B1149" s="113" t="s">
        <v>3231</v>
      </c>
      <c r="C1149" s="115" t="s">
        <v>3232</v>
      </c>
      <c r="D1149" s="10" t="s">
        <v>1118</v>
      </c>
      <c r="E1149" s="114">
        <v>371</v>
      </c>
      <c r="G1149" s="114">
        <v>371</v>
      </c>
      <c r="I1149" s="8"/>
    </row>
    <row r="1150" spans="1:9" x14ac:dyDescent="0.25">
      <c r="A1150" s="112">
        <v>663</v>
      </c>
      <c r="B1150" s="113" t="s">
        <v>3233</v>
      </c>
      <c r="C1150" s="115" t="s">
        <v>3230</v>
      </c>
      <c r="D1150" s="10" t="s">
        <v>1118</v>
      </c>
      <c r="E1150" s="114">
        <v>254.4</v>
      </c>
      <c r="G1150" s="114">
        <v>254.4</v>
      </c>
      <c r="I1150" s="8"/>
    </row>
    <row r="1151" spans="1:9" x14ac:dyDescent="0.25">
      <c r="A1151" s="112">
        <v>664</v>
      </c>
      <c r="B1151" s="113" t="s">
        <v>3234</v>
      </c>
      <c r="C1151" s="115" t="s">
        <v>3235</v>
      </c>
      <c r="D1151" s="10" t="s">
        <v>1118</v>
      </c>
      <c r="E1151" s="114">
        <v>572.4</v>
      </c>
      <c r="G1151" s="114">
        <v>572.4</v>
      </c>
      <c r="I1151" s="8"/>
    </row>
    <row r="1152" spans="1:9" x14ac:dyDescent="0.25">
      <c r="A1152" s="112">
        <v>665</v>
      </c>
      <c r="B1152" s="113" t="s">
        <v>3236</v>
      </c>
      <c r="C1152" s="115" t="s">
        <v>3237</v>
      </c>
      <c r="D1152" s="10" t="s">
        <v>1118</v>
      </c>
      <c r="E1152" s="114">
        <v>190.8</v>
      </c>
      <c r="G1152" s="114">
        <v>190.8</v>
      </c>
      <c r="I1152" s="8"/>
    </row>
    <row r="1153" spans="1:9" x14ac:dyDescent="0.25">
      <c r="A1153" s="112">
        <v>666</v>
      </c>
      <c r="B1153" s="113" t="s">
        <v>3238</v>
      </c>
      <c r="C1153" s="115" t="s">
        <v>3239</v>
      </c>
      <c r="D1153" s="10" t="s">
        <v>1118</v>
      </c>
      <c r="E1153" s="114">
        <v>127.2</v>
      </c>
      <c r="G1153" s="114">
        <v>127.2</v>
      </c>
      <c r="I1153" s="8"/>
    </row>
    <row r="1154" spans="1:9" x14ac:dyDescent="0.25">
      <c r="A1154" s="112">
        <v>667</v>
      </c>
      <c r="B1154" s="113" t="s">
        <v>3240</v>
      </c>
      <c r="C1154" s="115" t="s">
        <v>3241</v>
      </c>
      <c r="D1154" s="10" t="s">
        <v>1118</v>
      </c>
      <c r="E1154" s="114">
        <v>318</v>
      </c>
      <c r="G1154" s="114">
        <v>318</v>
      </c>
      <c r="I1154" s="8"/>
    </row>
    <row r="1155" spans="1:9" x14ac:dyDescent="0.25">
      <c r="A1155" s="112">
        <v>668</v>
      </c>
      <c r="B1155" s="113" t="s">
        <v>3242</v>
      </c>
      <c r="C1155" s="115" t="s">
        <v>3243</v>
      </c>
      <c r="D1155" s="10" t="s">
        <v>1118</v>
      </c>
      <c r="E1155" s="114">
        <v>371</v>
      </c>
      <c r="G1155" s="114">
        <v>371</v>
      </c>
      <c r="I1155" s="8"/>
    </row>
    <row r="1156" spans="1:9" x14ac:dyDescent="0.25">
      <c r="A1156" s="112">
        <v>669</v>
      </c>
      <c r="B1156" s="113" t="s">
        <v>3244</v>
      </c>
      <c r="C1156" s="115" t="s">
        <v>3245</v>
      </c>
      <c r="D1156" s="10" t="s">
        <v>1118</v>
      </c>
      <c r="E1156" s="114">
        <v>95.4</v>
      </c>
      <c r="G1156" s="114">
        <v>95.4</v>
      </c>
      <c r="I1156" s="8"/>
    </row>
    <row r="1157" spans="1:9" x14ac:dyDescent="0.25">
      <c r="A1157" s="112">
        <v>670</v>
      </c>
      <c r="B1157" s="113" t="s">
        <v>3246</v>
      </c>
      <c r="C1157" s="115" t="s">
        <v>3247</v>
      </c>
      <c r="D1157" s="10" t="s">
        <v>1118</v>
      </c>
      <c r="E1157" s="114">
        <v>477</v>
      </c>
      <c r="G1157" s="114">
        <v>477</v>
      </c>
      <c r="I1157" s="8"/>
    </row>
    <row r="1158" spans="1:9" x14ac:dyDescent="0.25">
      <c r="A1158" s="112">
        <v>671</v>
      </c>
      <c r="B1158" s="113" t="s">
        <v>3248</v>
      </c>
      <c r="C1158" s="115" t="s">
        <v>3249</v>
      </c>
      <c r="D1158" s="10" t="s">
        <v>1118</v>
      </c>
      <c r="E1158" s="114">
        <v>190.8</v>
      </c>
      <c r="G1158" s="114">
        <v>190.8</v>
      </c>
      <c r="I1158" s="8"/>
    </row>
    <row r="1159" spans="1:9" x14ac:dyDescent="0.25">
      <c r="A1159" s="112">
        <v>672</v>
      </c>
      <c r="B1159" s="113" t="s">
        <v>3250</v>
      </c>
      <c r="C1159" s="115" t="s">
        <v>3251</v>
      </c>
      <c r="D1159" s="10" t="s">
        <v>1118</v>
      </c>
      <c r="E1159" s="114">
        <v>95.4</v>
      </c>
      <c r="G1159" s="114">
        <v>95.4</v>
      </c>
      <c r="I1159" s="8"/>
    </row>
    <row r="1160" spans="1:9" x14ac:dyDescent="0.25">
      <c r="A1160" s="112">
        <v>673</v>
      </c>
      <c r="B1160" s="113" t="s">
        <v>3252</v>
      </c>
      <c r="C1160" s="115" t="s">
        <v>3253</v>
      </c>
      <c r="D1160" s="10" t="s">
        <v>1118</v>
      </c>
      <c r="E1160" s="114">
        <v>63.6</v>
      </c>
      <c r="G1160" s="114">
        <v>63.6</v>
      </c>
      <c r="I1160" s="8"/>
    </row>
    <row r="1161" spans="1:9" x14ac:dyDescent="0.25">
      <c r="A1161" s="112">
        <v>674</v>
      </c>
      <c r="B1161" s="113" t="s">
        <v>3254</v>
      </c>
      <c r="C1161" s="115" t="s">
        <v>3255</v>
      </c>
      <c r="D1161" s="10" t="s">
        <v>1118</v>
      </c>
      <c r="E1161" s="114">
        <v>190.8</v>
      </c>
      <c r="G1161" s="114">
        <v>190.8</v>
      </c>
      <c r="I1161" s="8"/>
    </row>
    <row r="1162" spans="1:9" x14ac:dyDescent="0.25">
      <c r="A1162" s="112">
        <v>675</v>
      </c>
      <c r="B1162" s="113" t="s">
        <v>3256</v>
      </c>
      <c r="C1162" s="115" t="s">
        <v>3257</v>
      </c>
      <c r="D1162" s="10" t="s">
        <v>1118</v>
      </c>
      <c r="E1162" s="114">
        <v>10176</v>
      </c>
      <c r="G1162" s="114">
        <v>10176</v>
      </c>
      <c r="I1162" s="8"/>
    </row>
    <row r="1163" spans="1:9" x14ac:dyDescent="0.25">
      <c r="A1163" s="112">
        <v>676</v>
      </c>
      <c r="B1163" s="113" t="s">
        <v>3258</v>
      </c>
      <c r="C1163" s="115" t="s">
        <v>3259</v>
      </c>
      <c r="D1163" s="10" t="s">
        <v>1118</v>
      </c>
      <c r="E1163" s="114">
        <v>371</v>
      </c>
      <c r="G1163" s="114">
        <v>371</v>
      </c>
      <c r="I1163" s="8"/>
    </row>
    <row r="1164" spans="1:9" x14ac:dyDescent="0.25">
      <c r="A1164" s="112">
        <v>677</v>
      </c>
      <c r="B1164" s="113" t="s">
        <v>3260</v>
      </c>
      <c r="C1164" s="115" t="s">
        <v>3261</v>
      </c>
      <c r="D1164" s="10" t="s">
        <v>1118</v>
      </c>
      <c r="E1164" s="114">
        <v>1484</v>
      </c>
      <c r="G1164" s="114">
        <v>1484</v>
      </c>
      <c r="I1164" s="8"/>
    </row>
    <row r="1165" spans="1:9" x14ac:dyDescent="0.25">
      <c r="A1165" s="112">
        <v>678</v>
      </c>
      <c r="B1165" s="113" t="s">
        <v>3262</v>
      </c>
      <c r="C1165" s="115" t="s">
        <v>3263</v>
      </c>
      <c r="D1165" s="10" t="s">
        <v>1118</v>
      </c>
      <c r="E1165" s="114">
        <v>3816</v>
      </c>
      <c r="G1165" s="114">
        <v>3816</v>
      </c>
      <c r="I1165" s="8"/>
    </row>
    <row r="1166" spans="1:9" x14ac:dyDescent="0.25">
      <c r="A1166" s="112">
        <v>679</v>
      </c>
      <c r="B1166" s="113" t="s">
        <v>3264</v>
      </c>
      <c r="C1166" s="115" t="s">
        <v>3265</v>
      </c>
      <c r="D1166" s="10" t="s">
        <v>1118</v>
      </c>
      <c r="E1166" s="114">
        <v>254.4</v>
      </c>
      <c r="G1166" s="114">
        <v>254.4</v>
      </c>
      <c r="I1166" s="8"/>
    </row>
    <row r="1167" spans="1:9" x14ac:dyDescent="0.25">
      <c r="A1167" s="112">
        <v>680</v>
      </c>
      <c r="B1167" s="113" t="s">
        <v>3266</v>
      </c>
      <c r="C1167" s="115" t="s">
        <v>3267</v>
      </c>
      <c r="D1167" s="10" t="s">
        <v>1118</v>
      </c>
      <c r="E1167" s="114">
        <v>890.40000000000009</v>
      </c>
      <c r="G1167" s="114">
        <v>890.40000000000009</v>
      </c>
      <c r="I1167" s="8"/>
    </row>
    <row r="1168" spans="1:9" x14ac:dyDescent="0.25">
      <c r="A1168" s="112">
        <v>681</v>
      </c>
      <c r="B1168" s="113" t="s">
        <v>3268</v>
      </c>
      <c r="C1168" s="115" t="s">
        <v>3269</v>
      </c>
      <c r="D1168" s="10" t="s">
        <v>1118</v>
      </c>
      <c r="E1168" s="114">
        <v>1908</v>
      </c>
      <c r="G1168" s="114">
        <v>1908</v>
      </c>
      <c r="I1168" s="8"/>
    </row>
    <row r="1169" spans="1:9" x14ac:dyDescent="0.25">
      <c r="A1169" s="112">
        <v>682</v>
      </c>
      <c r="B1169" s="113" t="s">
        <v>3270</v>
      </c>
      <c r="C1169" s="115" t="s">
        <v>3271</v>
      </c>
      <c r="D1169" s="10" t="s">
        <v>1118</v>
      </c>
      <c r="E1169" s="114">
        <v>2544</v>
      </c>
      <c r="G1169" s="114">
        <v>2544</v>
      </c>
      <c r="I1169" s="8"/>
    </row>
    <row r="1170" spans="1:9" x14ac:dyDescent="0.25">
      <c r="A1170" s="112">
        <v>683</v>
      </c>
      <c r="B1170" s="113" t="s">
        <v>3272</v>
      </c>
      <c r="C1170" s="115" t="s">
        <v>3273</v>
      </c>
      <c r="D1170" s="10" t="s">
        <v>1118</v>
      </c>
      <c r="E1170" s="114">
        <v>742</v>
      </c>
      <c r="G1170" s="114">
        <v>742</v>
      </c>
      <c r="I1170" s="8"/>
    </row>
    <row r="1171" spans="1:9" x14ac:dyDescent="0.25">
      <c r="A1171" s="112">
        <v>684</v>
      </c>
      <c r="B1171" s="113" t="s">
        <v>3274</v>
      </c>
      <c r="C1171" s="115" t="s">
        <v>3275</v>
      </c>
      <c r="D1171" s="10" t="s">
        <v>1118</v>
      </c>
      <c r="E1171" s="114">
        <v>371</v>
      </c>
      <c r="G1171" s="114">
        <v>371</v>
      </c>
      <c r="I1171" s="8"/>
    </row>
    <row r="1172" spans="1:9" x14ac:dyDescent="0.25">
      <c r="A1172" s="112">
        <v>685</v>
      </c>
      <c r="B1172" s="113" t="s">
        <v>3276</v>
      </c>
      <c r="C1172" s="115" t="s">
        <v>3277</v>
      </c>
      <c r="D1172" s="10" t="s">
        <v>1118</v>
      </c>
      <c r="E1172" s="114">
        <v>5724</v>
      </c>
      <c r="G1172" s="114">
        <v>5724</v>
      </c>
      <c r="I1172" s="8"/>
    </row>
    <row r="1173" spans="1:9" x14ac:dyDescent="0.25">
      <c r="A1173" s="112">
        <v>686</v>
      </c>
      <c r="B1173" s="113" t="s">
        <v>3278</v>
      </c>
      <c r="C1173" s="115" t="s">
        <v>3279</v>
      </c>
      <c r="D1173" s="10" t="s">
        <v>1118</v>
      </c>
      <c r="E1173" s="114">
        <v>508.8</v>
      </c>
      <c r="G1173" s="114">
        <v>508.8</v>
      </c>
      <c r="I1173" s="8"/>
    </row>
    <row r="1174" spans="1:9" x14ac:dyDescent="0.25">
      <c r="A1174" s="112">
        <v>687</v>
      </c>
      <c r="B1174" s="113" t="s">
        <v>3280</v>
      </c>
      <c r="C1174" s="115" t="s">
        <v>3281</v>
      </c>
      <c r="D1174" s="10" t="s">
        <v>1118</v>
      </c>
      <c r="E1174" s="114">
        <v>7632</v>
      </c>
      <c r="G1174" s="114">
        <v>7632</v>
      </c>
      <c r="I1174" s="8"/>
    </row>
    <row r="1175" spans="1:9" x14ac:dyDescent="0.25">
      <c r="A1175" s="112">
        <v>688</v>
      </c>
      <c r="B1175" s="113" t="s">
        <v>3282</v>
      </c>
      <c r="C1175" s="115" t="s">
        <v>3283</v>
      </c>
      <c r="D1175" s="10" t="s">
        <v>1118</v>
      </c>
      <c r="E1175" s="114">
        <v>1908</v>
      </c>
      <c r="G1175" s="114">
        <v>1908</v>
      </c>
      <c r="I1175" s="8"/>
    </row>
    <row r="1176" spans="1:9" x14ac:dyDescent="0.25">
      <c r="A1176" s="112">
        <v>689</v>
      </c>
      <c r="B1176" s="113" t="s">
        <v>3284</v>
      </c>
      <c r="C1176" s="115" t="s">
        <v>3285</v>
      </c>
      <c r="D1176" s="10" t="s">
        <v>1118</v>
      </c>
      <c r="E1176" s="114">
        <v>1144.8</v>
      </c>
      <c r="G1176" s="114">
        <v>1144.8</v>
      </c>
      <c r="I1176" s="8"/>
    </row>
    <row r="1177" spans="1:9" x14ac:dyDescent="0.25">
      <c r="A1177" s="112">
        <v>690</v>
      </c>
      <c r="B1177" s="113" t="s">
        <v>3286</v>
      </c>
      <c r="C1177" s="115" t="s">
        <v>3287</v>
      </c>
      <c r="D1177" s="10" t="s">
        <v>1118</v>
      </c>
      <c r="E1177" s="114">
        <v>1007</v>
      </c>
      <c r="G1177" s="114">
        <v>1007</v>
      </c>
      <c r="I1177" s="8"/>
    </row>
    <row r="1178" spans="1:9" x14ac:dyDescent="0.25">
      <c r="A1178" s="112">
        <v>691</v>
      </c>
      <c r="B1178" s="113" t="s">
        <v>3288</v>
      </c>
      <c r="C1178" s="115" t="s">
        <v>3289</v>
      </c>
      <c r="D1178" s="10" t="s">
        <v>1118</v>
      </c>
      <c r="E1178" s="114">
        <v>508.8</v>
      </c>
      <c r="G1178" s="114">
        <v>508.8</v>
      </c>
      <c r="I1178" s="8"/>
    </row>
    <row r="1179" spans="1:9" x14ac:dyDescent="0.25">
      <c r="A1179" s="112">
        <v>692</v>
      </c>
      <c r="B1179" s="113" t="s">
        <v>3290</v>
      </c>
      <c r="C1179" s="115" t="s">
        <v>3291</v>
      </c>
      <c r="D1179" s="10" t="s">
        <v>1118</v>
      </c>
      <c r="E1179" s="114">
        <v>371</v>
      </c>
      <c r="G1179" s="114">
        <v>371</v>
      </c>
      <c r="I1179" s="8"/>
    </row>
    <row r="1180" spans="1:9" x14ac:dyDescent="0.25">
      <c r="A1180" s="112">
        <v>693</v>
      </c>
      <c r="B1180" s="113" t="s">
        <v>3292</v>
      </c>
      <c r="C1180" s="115" t="s">
        <v>3293</v>
      </c>
      <c r="D1180" s="10" t="s">
        <v>1118</v>
      </c>
      <c r="E1180" s="114">
        <v>318</v>
      </c>
      <c r="G1180" s="114">
        <v>318</v>
      </c>
      <c r="I1180" s="8"/>
    </row>
    <row r="1181" spans="1:9" x14ac:dyDescent="0.25">
      <c r="A1181" s="112">
        <v>694</v>
      </c>
      <c r="B1181" s="113" t="s">
        <v>3294</v>
      </c>
      <c r="C1181" s="115" t="s">
        <v>3295</v>
      </c>
      <c r="D1181" s="10" t="s">
        <v>1118</v>
      </c>
      <c r="E1181" s="114">
        <v>254.4</v>
      </c>
      <c r="G1181" s="114">
        <v>254.4</v>
      </c>
      <c r="I1181" s="8"/>
    </row>
    <row r="1182" spans="1:9" x14ac:dyDescent="0.25">
      <c r="A1182" s="112">
        <v>695</v>
      </c>
      <c r="B1182" s="113" t="s">
        <v>3296</v>
      </c>
      <c r="C1182" s="115" t="s">
        <v>3297</v>
      </c>
      <c r="D1182" s="10" t="s">
        <v>1118</v>
      </c>
      <c r="E1182" s="114">
        <v>13992</v>
      </c>
      <c r="G1182" s="114">
        <v>13992</v>
      </c>
      <c r="I1182" s="8"/>
    </row>
    <row r="1183" spans="1:9" x14ac:dyDescent="0.25">
      <c r="A1183" s="112">
        <v>696</v>
      </c>
      <c r="B1183" s="113" t="s">
        <v>3298</v>
      </c>
      <c r="C1183" s="115" t="s">
        <v>3202</v>
      </c>
      <c r="D1183" s="10" t="s">
        <v>1118</v>
      </c>
      <c r="E1183" s="114">
        <v>508.8</v>
      </c>
      <c r="G1183" s="114">
        <v>508.8</v>
      </c>
      <c r="I1183" s="8"/>
    </row>
    <row r="1184" spans="1:9" x14ac:dyDescent="0.25">
      <c r="A1184" s="112">
        <v>697</v>
      </c>
      <c r="B1184" s="113" t="s">
        <v>3299</v>
      </c>
      <c r="C1184" s="115" t="s">
        <v>3300</v>
      </c>
      <c r="D1184" s="10" t="s">
        <v>1118</v>
      </c>
      <c r="E1184" s="114">
        <v>3180</v>
      </c>
      <c r="G1184" s="114">
        <v>3180</v>
      </c>
      <c r="I1184" s="8"/>
    </row>
    <row r="1185" spans="1:9" x14ac:dyDescent="0.25">
      <c r="A1185" s="112">
        <v>698</v>
      </c>
      <c r="B1185" s="113" t="s">
        <v>3301</v>
      </c>
      <c r="C1185" s="115" t="s">
        <v>3302</v>
      </c>
      <c r="D1185" s="10" t="s">
        <v>1118</v>
      </c>
      <c r="E1185" s="114">
        <v>2226</v>
      </c>
      <c r="G1185" s="114">
        <v>2226</v>
      </c>
      <c r="I1185" s="8"/>
    </row>
    <row r="1186" spans="1:9" x14ac:dyDescent="0.25">
      <c r="A1186" s="112">
        <v>699</v>
      </c>
      <c r="B1186" s="113" t="s">
        <v>3303</v>
      </c>
      <c r="C1186" s="115" t="s">
        <v>3304</v>
      </c>
      <c r="D1186" s="10" t="s">
        <v>1118</v>
      </c>
      <c r="E1186" s="114">
        <v>254.4</v>
      </c>
      <c r="G1186" s="114">
        <v>254.4</v>
      </c>
      <c r="I1186" s="8"/>
    </row>
    <row r="1187" spans="1:9" x14ac:dyDescent="0.25">
      <c r="A1187" s="112">
        <v>700</v>
      </c>
      <c r="B1187" s="113" t="s">
        <v>3305</v>
      </c>
      <c r="C1187" s="115" t="s">
        <v>3306</v>
      </c>
      <c r="D1187" s="10" t="s">
        <v>1118</v>
      </c>
      <c r="E1187" s="114">
        <v>1272</v>
      </c>
      <c r="G1187" s="114">
        <v>1272</v>
      </c>
      <c r="I1187" s="8"/>
    </row>
    <row r="1188" spans="1:9" x14ac:dyDescent="0.25">
      <c r="A1188" s="112">
        <v>701</v>
      </c>
      <c r="B1188" s="113" t="s">
        <v>3307</v>
      </c>
      <c r="C1188" s="115" t="s">
        <v>3308</v>
      </c>
      <c r="D1188" s="10" t="s">
        <v>1118</v>
      </c>
      <c r="E1188" s="114">
        <v>3498</v>
      </c>
      <c r="G1188" s="114">
        <v>3498</v>
      </c>
      <c r="I1188" s="8"/>
    </row>
    <row r="1189" spans="1:9" x14ac:dyDescent="0.25">
      <c r="A1189" s="112">
        <v>702</v>
      </c>
      <c r="B1189" s="113" t="s">
        <v>3309</v>
      </c>
      <c r="C1189" s="115" t="s">
        <v>3310</v>
      </c>
      <c r="D1189" s="10" t="s">
        <v>1118</v>
      </c>
      <c r="E1189" s="114">
        <v>890.40000000000009</v>
      </c>
      <c r="G1189" s="114">
        <v>890.40000000000009</v>
      </c>
      <c r="I1189" s="8"/>
    </row>
    <row r="1190" spans="1:9" x14ac:dyDescent="0.25">
      <c r="A1190" s="112">
        <v>703</v>
      </c>
      <c r="B1190" s="113" t="s">
        <v>3311</v>
      </c>
      <c r="C1190" s="115" t="s">
        <v>3312</v>
      </c>
      <c r="D1190" s="10" t="s">
        <v>1118</v>
      </c>
      <c r="E1190" s="114">
        <v>3816</v>
      </c>
      <c r="G1190" s="114">
        <v>3816</v>
      </c>
      <c r="I1190" s="8"/>
    </row>
    <row r="1191" spans="1:9" x14ac:dyDescent="0.25">
      <c r="A1191" s="112">
        <v>704</v>
      </c>
      <c r="B1191" s="113" t="s">
        <v>3313</v>
      </c>
      <c r="C1191" s="115" t="s">
        <v>3314</v>
      </c>
      <c r="D1191" s="10" t="s">
        <v>1118</v>
      </c>
      <c r="E1191" s="114">
        <v>254.4</v>
      </c>
      <c r="G1191" s="114">
        <v>254.4</v>
      </c>
      <c r="I1191" s="8"/>
    </row>
    <row r="1192" spans="1:9" x14ac:dyDescent="0.25">
      <c r="A1192" s="112">
        <v>705</v>
      </c>
      <c r="B1192" s="113" t="s">
        <v>3315</v>
      </c>
      <c r="C1192" s="115" t="s">
        <v>3316</v>
      </c>
      <c r="D1192" s="10" t="s">
        <v>1118</v>
      </c>
      <c r="E1192" s="114">
        <v>254.4</v>
      </c>
      <c r="G1192" s="114">
        <v>254.4</v>
      </c>
      <c r="I1192" s="8"/>
    </row>
    <row r="1193" spans="1:9" x14ac:dyDescent="0.25">
      <c r="A1193" s="112">
        <v>706</v>
      </c>
      <c r="B1193" s="113" t="s">
        <v>3317</v>
      </c>
      <c r="C1193" s="115" t="s">
        <v>3196</v>
      </c>
      <c r="D1193" s="10" t="s">
        <v>1118</v>
      </c>
      <c r="E1193" s="114">
        <v>742</v>
      </c>
      <c r="G1193" s="114">
        <v>742</v>
      </c>
      <c r="I1193" s="8"/>
    </row>
    <row r="1194" spans="1:9" x14ac:dyDescent="0.25">
      <c r="A1194" s="112">
        <v>707</v>
      </c>
      <c r="B1194" s="113" t="s">
        <v>3318</v>
      </c>
      <c r="C1194" s="115" t="s">
        <v>3319</v>
      </c>
      <c r="D1194" s="10" t="s">
        <v>1118</v>
      </c>
      <c r="E1194" s="114">
        <v>572.4</v>
      </c>
      <c r="G1194" s="114">
        <v>572.4</v>
      </c>
      <c r="I1194" s="8"/>
    </row>
    <row r="1195" spans="1:9" x14ac:dyDescent="0.25">
      <c r="A1195" s="112">
        <v>708</v>
      </c>
      <c r="B1195" s="113" t="s">
        <v>3320</v>
      </c>
      <c r="C1195" s="115" t="s">
        <v>3321</v>
      </c>
      <c r="D1195" s="10" t="s">
        <v>1118</v>
      </c>
      <c r="E1195" s="114">
        <v>508.8</v>
      </c>
      <c r="G1195" s="114">
        <v>508.8</v>
      </c>
      <c r="I1195" s="8"/>
    </row>
    <row r="1196" spans="1:9" x14ac:dyDescent="0.25">
      <c r="A1196" s="112">
        <v>709</v>
      </c>
      <c r="B1196" s="113" t="s">
        <v>3322</v>
      </c>
      <c r="C1196" s="115" t="s">
        <v>3323</v>
      </c>
      <c r="D1196" s="10" t="s">
        <v>1118</v>
      </c>
      <c r="E1196" s="114">
        <v>2014</v>
      </c>
      <c r="G1196" s="114">
        <v>2014</v>
      </c>
      <c r="I1196" s="8"/>
    </row>
    <row r="1197" spans="1:9" x14ac:dyDescent="0.25">
      <c r="A1197" s="112">
        <v>710</v>
      </c>
      <c r="B1197" s="113" t="s">
        <v>3324</v>
      </c>
      <c r="C1197" s="115" t="s">
        <v>3325</v>
      </c>
      <c r="D1197" s="10" t="s">
        <v>1118</v>
      </c>
      <c r="E1197" s="114">
        <v>127.2</v>
      </c>
      <c r="G1197" s="114">
        <v>127.2</v>
      </c>
      <c r="I1197" s="8"/>
    </row>
    <row r="1198" spans="1:9" x14ac:dyDescent="0.25">
      <c r="A1198" s="112">
        <v>711</v>
      </c>
      <c r="B1198" s="113" t="s">
        <v>3326</v>
      </c>
      <c r="C1198" s="115" t="s">
        <v>3327</v>
      </c>
      <c r="D1198" s="10" t="s">
        <v>1118</v>
      </c>
      <c r="E1198" s="114">
        <v>254.4</v>
      </c>
      <c r="G1198" s="114">
        <v>254.4</v>
      </c>
      <c r="I1198" s="8"/>
    </row>
    <row r="1199" spans="1:9" x14ac:dyDescent="0.25">
      <c r="A1199" s="112">
        <v>712</v>
      </c>
      <c r="B1199" s="113" t="s">
        <v>3328</v>
      </c>
      <c r="C1199" s="115" t="s">
        <v>3329</v>
      </c>
      <c r="D1199" s="10" t="s">
        <v>1118</v>
      </c>
      <c r="E1199" s="114">
        <v>3180</v>
      </c>
      <c r="G1199" s="114">
        <v>3180</v>
      </c>
      <c r="I1199" s="8"/>
    </row>
    <row r="1200" spans="1:9" x14ac:dyDescent="0.25">
      <c r="A1200" s="112">
        <v>713</v>
      </c>
      <c r="B1200" s="113" t="s">
        <v>3330</v>
      </c>
      <c r="C1200" s="115" t="s">
        <v>3331</v>
      </c>
      <c r="D1200" s="10" t="s">
        <v>1118</v>
      </c>
      <c r="E1200" s="114">
        <v>50880</v>
      </c>
      <c r="G1200" s="114">
        <v>50880</v>
      </c>
      <c r="I1200" s="8"/>
    </row>
    <row r="1201" spans="1:9" x14ac:dyDescent="0.25">
      <c r="A1201" s="112">
        <v>714</v>
      </c>
      <c r="B1201" s="113" t="s">
        <v>3332</v>
      </c>
      <c r="C1201" s="115" t="s">
        <v>3333</v>
      </c>
      <c r="D1201" s="10" t="s">
        <v>1118</v>
      </c>
      <c r="E1201" s="114">
        <v>95.4</v>
      </c>
      <c r="G1201" s="114">
        <v>95.4</v>
      </c>
      <c r="I1201" s="8"/>
    </row>
    <row r="1202" spans="1:9" x14ac:dyDescent="0.25">
      <c r="A1202" s="112">
        <v>715</v>
      </c>
      <c r="B1202" s="113" t="s">
        <v>3334</v>
      </c>
      <c r="C1202" s="115" t="s">
        <v>3333</v>
      </c>
      <c r="D1202" s="10" t="s">
        <v>1118</v>
      </c>
      <c r="E1202" s="114">
        <v>74.2</v>
      </c>
      <c r="G1202" s="114">
        <v>74.2</v>
      </c>
      <c r="I1202" s="8"/>
    </row>
    <row r="1203" spans="1:9" x14ac:dyDescent="0.25">
      <c r="A1203" s="112">
        <v>716</v>
      </c>
      <c r="B1203" s="113" t="s">
        <v>3335</v>
      </c>
      <c r="C1203" s="115" t="s">
        <v>3333</v>
      </c>
      <c r="D1203" s="10" t="s">
        <v>1118</v>
      </c>
      <c r="E1203" s="114">
        <v>74.2</v>
      </c>
      <c r="G1203" s="114">
        <v>74.2</v>
      </c>
      <c r="I1203" s="8"/>
    </row>
    <row r="1204" spans="1:9" x14ac:dyDescent="0.25">
      <c r="A1204" s="112">
        <v>717</v>
      </c>
      <c r="B1204" s="113" t="s">
        <v>3336</v>
      </c>
      <c r="C1204" s="115" t="s">
        <v>3333</v>
      </c>
      <c r="D1204" s="10" t="s">
        <v>1118</v>
      </c>
      <c r="E1204" s="114">
        <v>74.2</v>
      </c>
      <c r="G1204" s="114">
        <v>74.2</v>
      </c>
      <c r="I1204" s="8"/>
    </row>
    <row r="1205" spans="1:9" x14ac:dyDescent="0.25">
      <c r="A1205" s="112">
        <v>718</v>
      </c>
      <c r="B1205" s="113" t="s">
        <v>3337</v>
      </c>
      <c r="C1205" s="115" t="s">
        <v>3333</v>
      </c>
      <c r="D1205" s="10" t="s">
        <v>1118</v>
      </c>
      <c r="E1205" s="114">
        <v>74.2</v>
      </c>
      <c r="G1205" s="114">
        <v>74.2</v>
      </c>
      <c r="I1205" s="8"/>
    </row>
    <row r="1206" spans="1:9" x14ac:dyDescent="0.25">
      <c r="A1206" s="112">
        <v>719</v>
      </c>
      <c r="B1206" s="113" t="s">
        <v>3338</v>
      </c>
      <c r="C1206" s="115" t="s">
        <v>3339</v>
      </c>
      <c r="D1206" s="10" t="s">
        <v>1118</v>
      </c>
      <c r="E1206" s="114">
        <v>74.2</v>
      </c>
      <c r="G1206" s="114">
        <v>74.2</v>
      </c>
      <c r="I1206" s="8"/>
    </row>
    <row r="1207" spans="1:9" x14ac:dyDescent="0.25">
      <c r="A1207" s="112">
        <v>720</v>
      </c>
      <c r="B1207" s="113" t="s">
        <v>3340</v>
      </c>
      <c r="C1207" s="115" t="s">
        <v>2573</v>
      </c>
      <c r="D1207" s="10" t="s">
        <v>1118</v>
      </c>
      <c r="E1207" s="114">
        <v>190.8</v>
      </c>
      <c r="G1207" s="114">
        <v>190.8</v>
      </c>
      <c r="I1207" s="8"/>
    </row>
    <row r="1208" spans="1:9" x14ac:dyDescent="0.25">
      <c r="A1208" s="112">
        <v>721</v>
      </c>
      <c r="B1208" s="113" t="s">
        <v>3341</v>
      </c>
      <c r="C1208" s="115" t="s">
        <v>3342</v>
      </c>
      <c r="D1208" s="10" t="s">
        <v>1118</v>
      </c>
      <c r="E1208" s="114">
        <v>318</v>
      </c>
      <c r="G1208" s="114">
        <v>318</v>
      </c>
      <c r="I1208" s="8"/>
    </row>
    <row r="1209" spans="1:9" x14ac:dyDescent="0.25">
      <c r="A1209" s="112">
        <v>722</v>
      </c>
      <c r="B1209" s="113" t="s">
        <v>3343</v>
      </c>
      <c r="C1209" s="115" t="s">
        <v>2569</v>
      </c>
      <c r="D1209" s="10" t="s">
        <v>1118</v>
      </c>
      <c r="E1209" s="114">
        <v>254.4</v>
      </c>
      <c r="G1209" s="114">
        <v>254.4</v>
      </c>
      <c r="I1209" s="8"/>
    </row>
    <row r="1210" spans="1:9" x14ac:dyDescent="0.25">
      <c r="A1210" s="112">
        <v>723</v>
      </c>
      <c r="B1210" s="113" t="s">
        <v>3344</v>
      </c>
      <c r="C1210" s="115" t="s">
        <v>3345</v>
      </c>
      <c r="D1210" s="10" t="s">
        <v>1118</v>
      </c>
      <c r="E1210" s="114">
        <v>1484</v>
      </c>
      <c r="G1210" s="114">
        <v>1484</v>
      </c>
      <c r="I1210" s="8"/>
    </row>
    <row r="1211" spans="1:9" x14ac:dyDescent="0.25">
      <c r="A1211" s="112">
        <v>724</v>
      </c>
      <c r="B1211" s="113" t="s">
        <v>3346</v>
      </c>
      <c r="C1211" s="115" t="s">
        <v>3347</v>
      </c>
      <c r="D1211" s="10" t="s">
        <v>1118</v>
      </c>
      <c r="E1211" s="114">
        <v>2332</v>
      </c>
      <c r="G1211" s="114">
        <v>2332</v>
      </c>
      <c r="I1211" s="8"/>
    </row>
    <row r="1212" spans="1:9" x14ac:dyDescent="0.25">
      <c r="A1212" s="112">
        <v>725</v>
      </c>
      <c r="B1212" s="113" t="s">
        <v>3348</v>
      </c>
      <c r="C1212" s="115" t="s">
        <v>3349</v>
      </c>
      <c r="D1212" s="10" t="s">
        <v>1118</v>
      </c>
      <c r="E1212" s="114">
        <v>3021</v>
      </c>
      <c r="G1212" s="114">
        <v>3021</v>
      </c>
      <c r="I1212" s="8"/>
    </row>
    <row r="1213" spans="1:9" x14ac:dyDescent="0.25">
      <c r="A1213" s="112">
        <v>726</v>
      </c>
      <c r="B1213" s="113" t="s">
        <v>3350</v>
      </c>
      <c r="C1213" s="115" t="s">
        <v>3351</v>
      </c>
      <c r="D1213" s="10" t="s">
        <v>1118</v>
      </c>
      <c r="E1213" s="114">
        <v>2756</v>
      </c>
      <c r="G1213" s="114">
        <v>2756</v>
      </c>
      <c r="I1213" s="8"/>
    </row>
    <row r="1214" spans="1:9" x14ac:dyDescent="0.25">
      <c r="A1214" s="112">
        <v>727</v>
      </c>
      <c r="B1214" s="113" t="s">
        <v>3352</v>
      </c>
      <c r="C1214" s="115" t="s">
        <v>3353</v>
      </c>
      <c r="D1214" s="10" t="s">
        <v>1118</v>
      </c>
      <c r="E1214" s="114">
        <v>1908</v>
      </c>
      <c r="G1214" s="114">
        <v>1908</v>
      </c>
      <c r="I1214" s="8"/>
    </row>
    <row r="1215" spans="1:9" x14ac:dyDescent="0.25">
      <c r="A1215" s="112">
        <v>728</v>
      </c>
      <c r="B1215" s="113" t="s">
        <v>3354</v>
      </c>
      <c r="C1215" s="115" t="s">
        <v>3355</v>
      </c>
      <c r="D1215" s="10" t="s">
        <v>1118</v>
      </c>
      <c r="E1215" s="114">
        <v>190.8</v>
      </c>
      <c r="G1215" s="114">
        <v>190.8</v>
      </c>
      <c r="I1215" s="8"/>
    </row>
    <row r="1216" spans="1:9" x14ac:dyDescent="0.25">
      <c r="A1216" s="112">
        <v>729</v>
      </c>
      <c r="B1216" s="113" t="s">
        <v>3356</v>
      </c>
      <c r="C1216" s="115" t="s">
        <v>3357</v>
      </c>
      <c r="D1216" s="10" t="s">
        <v>1118</v>
      </c>
      <c r="E1216" s="114">
        <v>2226</v>
      </c>
      <c r="G1216" s="114">
        <v>2226</v>
      </c>
      <c r="I1216" s="8"/>
    </row>
    <row r="1217" spans="1:9" x14ac:dyDescent="0.25">
      <c r="A1217" s="112">
        <v>730</v>
      </c>
      <c r="B1217" s="113" t="s">
        <v>3358</v>
      </c>
      <c r="C1217" s="115" t="s">
        <v>3359</v>
      </c>
      <c r="D1217" s="10" t="s">
        <v>1118</v>
      </c>
      <c r="E1217" s="114">
        <v>1007</v>
      </c>
      <c r="G1217" s="114">
        <v>1007</v>
      </c>
      <c r="I1217" s="8"/>
    </row>
    <row r="1218" spans="1:9" x14ac:dyDescent="0.25">
      <c r="A1218" s="112">
        <v>731</v>
      </c>
      <c r="B1218" s="113" t="s">
        <v>3360</v>
      </c>
      <c r="C1218" s="115" t="s">
        <v>3361</v>
      </c>
      <c r="D1218" s="10" t="s">
        <v>1118</v>
      </c>
      <c r="E1218" s="114">
        <v>6042</v>
      </c>
      <c r="G1218" s="114">
        <v>6042</v>
      </c>
      <c r="I1218" s="8"/>
    </row>
    <row r="1219" spans="1:9" x14ac:dyDescent="0.25">
      <c r="A1219" s="112">
        <v>732</v>
      </c>
      <c r="B1219" s="113" t="s">
        <v>3362</v>
      </c>
      <c r="C1219" s="115" t="s">
        <v>3363</v>
      </c>
      <c r="D1219" s="10" t="s">
        <v>1118</v>
      </c>
      <c r="E1219" s="114">
        <v>6042</v>
      </c>
      <c r="G1219" s="114">
        <v>6042</v>
      </c>
      <c r="I1219" s="8"/>
    </row>
    <row r="1220" spans="1:9" x14ac:dyDescent="0.25">
      <c r="A1220" s="112">
        <v>733</v>
      </c>
      <c r="B1220" s="113" t="s">
        <v>3364</v>
      </c>
      <c r="C1220" s="115" t="s">
        <v>3365</v>
      </c>
      <c r="D1220" s="10" t="s">
        <v>1118</v>
      </c>
      <c r="E1220" s="114">
        <v>254.4</v>
      </c>
      <c r="G1220" s="114">
        <v>254.4</v>
      </c>
      <c r="I1220" s="8"/>
    </row>
    <row r="1221" spans="1:9" x14ac:dyDescent="0.25">
      <c r="A1221" s="112">
        <v>734</v>
      </c>
      <c r="B1221" s="113" t="s">
        <v>3366</v>
      </c>
      <c r="C1221" s="115" t="s">
        <v>3367</v>
      </c>
      <c r="D1221" s="10" t="s">
        <v>1118</v>
      </c>
      <c r="E1221" s="114">
        <v>212</v>
      </c>
      <c r="G1221" s="114">
        <v>212</v>
      </c>
      <c r="I1221" s="8"/>
    </row>
    <row r="1222" spans="1:9" x14ac:dyDescent="0.25">
      <c r="A1222" s="112">
        <v>735</v>
      </c>
      <c r="B1222" s="113" t="s">
        <v>3368</v>
      </c>
      <c r="C1222" s="115" t="s">
        <v>3369</v>
      </c>
      <c r="D1222" s="10" t="s">
        <v>1118</v>
      </c>
      <c r="E1222" s="114">
        <v>53</v>
      </c>
      <c r="G1222" s="114">
        <v>53</v>
      </c>
      <c r="I1222" s="8"/>
    </row>
    <row r="1223" spans="1:9" x14ac:dyDescent="0.25">
      <c r="A1223" s="112">
        <v>736</v>
      </c>
      <c r="B1223" s="113" t="s">
        <v>3370</v>
      </c>
      <c r="C1223" s="115" t="s">
        <v>3371</v>
      </c>
      <c r="D1223" s="10" t="s">
        <v>1118</v>
      </c>
      <c r="E1223" s="114">
        <v>95.4</v>
      </c>
      <c r="G1223" s="114">
        <v>95.4</v>
      </c>
      <c r="I1223" s="8"/>
    </row>
    <row r="1224" spans="1:9" x14ac:dyDescent="0.25">
      <c r="A1224" s="112">
        <v>737</v>
      </c>
      <c r="B1224" s="113" t="s">
        <v>3372</v>
      </c>
      <c r="C1224" s="115" t="s">
        <v>3373</v>
      </c>
      <c r="D1224" s="10" t="s">
        <v>1118</v>
      </c>
      <c r="E1224" s="114">
        <v>572.4</v>
      </c>
      <c r="G1224" s="114">
        <v>572.4</v>
      </c>
      <c r="I1224" s="8"/>
    </row>
    <row r="1225" spans="1:9" x14ac:dyDescent="0.25">
      <c r="A1225" s="112">
        <v>738</v>
      </c>
      <c r="B1225" s="113" t="s">
        <v>3374</v>
      </c>
      <c r="C1225" s="115" t="s">
        <v>3375</v>
      </c>
      <c r="D1225" s="10" t="s">
        <v>1118</v>
      </c>
      <c r="E1225" s="114">
        <v>127.2</v>
      </c>
      <c r="G1225" s="114">
        <v>127.2</v>
      </c>
      <c r="I1225" s="8"/>
    </row>
    <row r="1226" spans="1:9" x14ac:dyDescent="0.25">
      <c r="A1226" s="112">
        <v>739</v>
      </c>
      <c r="B1226" s="113" t="s">
        <v>3376</v>
      </c>
      <c r="C1226" s="115" t="s">
        <v>3377</v>
      </c>
      <c r="D1226" s="10" t="s">
        <v>1118</v>
      </c>
      <c r="E1226" s="114">
        <v>3180</v>
      </c>
      <c r="G1226" s="114">
        <v>3180</v>
      </c>
      <c r="I1226" s="8"/>
    </row>
    <row r="1227" spans="1:9" x14ac:dyDescent="0.25">
      <c r="A1227" s="112">
        <v>740</v>
      </c>
      <c r="B1227" s="113" t="s">
        <v>3378</v>
      </c>
      <c r="C1227" s="115" t="s">
        <v>3379</v>
      </c>
      <c r="D1227" s="10" t="s">
        <v>1118</v>
      </c>
      <c r="E1227" s="114">
        <v>1908</v>
      </c>
      <c r="G1227" s="114">
        <v>1908</v>
      </c>
      <c r="I1227" s="8"/>
    </row>
    <row r="1228" spans="1:9" x14ac:dyDescent="0.25">
      <c r="A1228" s="112">
        <v>741</v>
      </c>
      <c r="B1228" s="113" t="s">
        <v>3380</v>
      </c>
      <c r="C1228" s="115" t="s">
        <v>3381</v>
      </c>
      <c r="D1228" s="10" t="s">
        <v>1118</v>
      </c>
      <c r="E1228" s="114">
        <v>63.6</v>
      </c>
      <c r="G1228" s="114">
        <v>63.6</v>
      </c>
      <c r="I1228" s="8"/>
    </row>
    <row r="1229" spans="1:9" x14ac:dyDescent="0.25">
      <c r="A1229" s="112">
        <v>742</v>
      </c>
      <c r="B1229" s="113" t="s">
        <v>3382</v>
      </c>
      <c r="C1229" s="115" t="s">
        <v>3383</v>
      </c>
      <c r="D1229" s="10" t="s">
        <v>1118</v>
      </c>
      <c r="E1229" s="114">
        <v>14840</v>
      </c>
      <c r="G1229" s="114">
        <v>14840</v>
      </c>
      <c r="I1229" s="8"/>
    </row>
    <row r="1230" spans="1:9" x14ac:dyDescent="0.25">
      <c r="A1230" s="112">
        <v>743</v>
      </c>
      <c r="B1230" s="113" t="s">
        <v>3384</v>
      </c>
      <c r="C1230" s="115" t="s">
        <v>3385</v>
      </c>
      <c r="D1230" s="10" t="s">
        <v>1118</v>
      </c>
      <c r="E1230" s="114">
        <v>6360</v>
      </c>
      <c r="G1230" s="114">
        <v>6360</v>
      </c>
      <c r="I1230" s="8"/>
    </row>
    <row r="1231" spans="1:9" x14ac:dyDescent="0.25">
      <c r="A1231" s="112">
        <v>744</v>
      </c>
      <c r="B1231" s="113" t="s">
        <v>3386</v>
      </c>
      <c r="C1231" s="115" t="s">
        <v>3387</v>
      </c>
      <c r="D1231" s="10" t="s">
        <v>1118</v>
      </c>
      <c r="E1231" s="114">
        <v>2226</v>
      </c>
      <c r="G1231" s="114">
        <v>2226</v>
      </c>
      <c r="I1231" s="8"/>
    </row>
    <row r="1232" spans="1:9" x14ac:dyDescent="0.25">
      <c r="A1232" s="112">
        <v>745</v>
      </c>
      <c r="B1232" s="113" t="s">
        <v>3388</v>
      </c>
      <c r="C1232" s="115" t="s">
        <v>3389</v>
      </c>
      <c r="D1232" s="10" t="s">
        <v>1118</v>
      </c>
      <c r="E1232" s="114">
        <v>8904</v>
      </c>
      <c r="G1232" s="114">
        <v>8904</v>
      </c>
      <c r="I1232" s="8"/>
    </row>
    <row r="1233" spans="1:9" x14ac:dyDescent="0.25">
      <c r="A1233" s="112">
        <v>746</v>
      </c>
      <c r="B1233" s="113" t="s">
        <v>3390</v>
      </c>
      <c r="C1233" s="115" t="s">
        <v>3391</v>
      </c>
      <c r="D1233" s="10" t="s">
        <v>1118</v>
      </c>
      <c r="E1233" s="114">
        <v>3180</v>
      </c>
      <c r="G1233" s="114">
        <v>3180</v>
      </c>
      <c r="I1233" s="8"/>
    </row>
    <row r="1234" spans="1:9" x14ac:dyDescent="0.25">
      <c r="A1234" s="112">
        <v>747</v>
      </c>
      <c r="B1234" s="113" t="s">
        <v>3392</v>
      </c>
      <c r="C1234" s="115" t="s">
        <v>3393</v>
      </c>
      <c r="D1234" s="10" t="s">
        <v>1118</v>
      </c>
      <c r="E1234" s="114">
        <v>890.40000000000009</v>
      </c>
      <c r="G1234" s="114">
        <v>890.40000000000009</v>
      </c>
      <c r="I1234" s="8"/>
    </row>
    <row r="1235" spans="1:9" x14ac:dyDescent="0.25">
      <c r="A1235" s="112">
        <v>748</v>
      </c>
      <c r="B1235" s="113" t="s">
        <v>3394</v>
      </c>
      <c r="C1235" s="115" t="s">
        <v>3395</v>
      </c>
      <c r="D1235" s="10" t="s">
        <v>1118</v>
      </c>
      <c r="E1235" s="114">
        <v>2226</v>
      </c>
      <c r="G1235" s="114">
        <v>2226</v>
      </c>
      <c r="I1235" s="8"/>
    </row>
    <row r="1236" spans="1:9" x14ac:dyDescent="0.25">
      <c r="A1236" s="112">
        <v>749</v>
      </c>
      <c r="B1236" s="113" t="s">
        <v>3396</v>
      </c>
      <c r="C1236" s="115" t="s">
        <v>3397</v>
      </c>
      <c r="D1236" s="10" t="s">
        <v>1118</v>
      </c>
      <c r="E1236" s="114">
        <v>371</v>
      </c>
      <c r="G1236" s="114">
        <v>371</v>
      </c>
      <c r="I1236" s="8"/>
    </row>
    <row r="1237" spans="1:9" x14ac:dyDescent="0.25">
      <c r="A1237" s="112">
        <v>750</v>
      </c>
      <c r="B1237" s="113" t="s">
        <v>3398</v>
      </c>
      <c r="C1237" s="115" t="s">
        <v>3399</v>
      </c>
      <c r="D1237" s="10" t="s">
        <v>1118</v>
      </c>
      <c r="E1237" s="114">
        <v>890.40000000000009</v>
      </c>
      <c r="G1237" s="114">
        <v>890.40000000000009</v>
      </c>
      <c r="I1237" s="8"/>
    </row>
    <row r="1238" spans="1:9" x14ac:dyDescent="0.25">
      <c r="A1238" s="112">
        <v>751</v>
      </c>
      <c r="B1238" s="113" t="s">
        <v>3400</v>
      </c>
      <c r="C1238" s="115" t="s">
        <v>3401</v>
      </c>
      <c r="D1238" s="10" t="s">
        <v>1118</v>
      </c>
      <c r="E1238" s="114">
        <v>5088</v>
      </c>
      <c r="G1238" s="114">
        <v>5088</v>
      </c>
      <c r="I1238" s="8"/>
    </row>
    <row r="1239" spans="1:9" x14ac:dyDescent="0.25">
      <c r="A1239" s="112">
        <v>752</v>
      </c>
      <c r="B1239" s="113" t="s">
        <v>3402</v>
      </c>
      <c r="C1239" s="115" t="s">
        <v>3403</v>
      </c>
      <c r="D1239" s="10" t="s">
        <v>1118</v>
      </c>
      <c r="E1239" s="114">
        <v>6360</v>
      </c>
      <c r="G1239" s="114">
        <v>6360</v>
      </c>
      <c r="I1239" s="8"/>
    </row>
    <row r="1240" spans="1:9" x14ac:dyDescent="0.25">
      <c r="A1240" s="112">
        <v>753</v>
      </c>
      <c r="B1240" s="113" t="s">
        <v>3404</v>
      </c>
      <c r="C1240" s="115" t="s">
        <v>3405</v>
      </c>
      <c r="D1240" s="10" t="s">
        <v>1118</v>
      </c>
      <c r="E1240" s="114">
        <v>2544</v>
      </c>
      <c r="G1240" s="114">
        <v>2544</v>
      </c>
      <c r="I1240" s="8"/>
    </row>
    <row r="1241" spans="1:9" x14ac:dyDescent="0.25">
      <c r="A1241" s="112">
        <v>754</v>
      </c>
      <c r="B1241" s="113" t="s">
        <v>3406</v>
      </c>
      <c r="C1241" s="115" t="s">
        <v>3407</v>
      </c>
      <c r="D1241" s="10" t="s">
        <v>1118</v>
      </c>
      <c r="E1241" s="114">
        <v>190.8</v>
      </c>
      <c r="G1241" s="114">
        <v>190.8</v>
      </c>
      <c r="I1241" s="8"/>
    </row>
    <row r="1242" spans="1:9" x14ac:dyDescent="0.25">
      <c r="A1242" s="112">
        <v>755</v>
      </c>
      <c r="B1242" s="113" t="s">
        <v>3408</v>
      </c>
      <c r="C1242" s="115" t="s">
        <v>2934</v>
      </c>
      <c r="D1242" s="10" t="s">
        <v>1118</v>
      </c>
      <c r="E1242" s="114">
        <v>89.04</v>
      </c>
      <c r="G1242" s="114">
        <v>89.04</v>
      </c>
      <c r="I1242" s="8"/>
    </row>
    <row r="1243" spans="1:9" x14ac:dyDescent="0.25">
      <c r="A1243" s="112">
        <v>756</v>
      </c>
      <c r="B1243" s="113" t="s">
        <v>3409</v>
      </c>
      <c r="C1243" s="115" t="s">
        <v>3410</v>
      </c>
      <c r="D1243" s="10" t="s">
        <v>1118</v>
      </c>
      <c r="E1243" s="114">
        <v>890.40000000000009</v>
      </c>
      <c r="G1243" s="114">
        <v>890.40000000000009</v>
      </c>
      <c r="I1243" s="8"/>
    </row>
    <row r="1244" spans="1:9" x14ac:dyDescent="0.25">
      <c r="A1244" s="112">
        <v>757</v>
      </c>
      <c r="B1244" s="113" t="s">
        <v>3411</v>
      </c>
      <c r="C1244" s="115" t="s">
        <v>2765</v>
      </c>
      <c r="D1244" s="10" t="s">
        <v>1118</v>
      </c>
      <c r="E1244" s="114">
        <v>63.6</v>
      </c>
      <c r="G1244" s="114">
        <v>63.6</v>
      </c>
      <c r="I1244" s="8"/>
    </row>
    <row r="1245" spans="1:9" ht="28.5" x14ac:dyDescent="0.25">
      <c r="A1245" s="112">
        <v>758</v>
      </c>
      <c r="B1245" s="113" t="s">
        <v>3412</v>
      </c>
      <c r="C1245" s="115" t="s">
        <v>3413</v>
      </c>
      <c r="D1245" s="10" t="s">
        <v>1118</v>
      </c>
      <c r="E1245" s="114">
        <v>5088</v>
      </c>
      <c r="G1245" s="114">
        <v>5088</v>
      </c>
      <c r="I1245" s="8"/>
    </row>
    <row r="1246" spans="1:9" x14ac:dyDescent="0.25">
      <c r="A1246" s="112">
        <v>759</v>
      </c>
      <c r="B1246" s="113" t="s">
        <v>3414</v>
      </c>
      <c r="C1246" s="115" t="s">
        <v>3415</v>
      </c>
      <c r="D1246" s="10" t="s">
        <v>1118</v>
      </c>
      <c r="E1246" s="114">
        <v>371</v>
      </c>
      <c r="G1246" s="114">
        <v>371</v>
      </c>
      <c r="I1246" s="8"/>
    </row>
    <row r="1247" spans="1:9" ht="28.5" x14ac:dyDescent="0.25">
      <c r="A1247" s="112">
        <v>760</v>
      </c>
      <c r="B1247" s="113" t="s">
        <v>3416</v>
      </c>
      <c r="C1247" s="115" t="s">
        <v>3417</v>
      </c>
      <c r="D1247" s="10" t="s">
        <v>1118</v>
      </c>
      <c r="E1247" s="114">
        <v>1272</v>
      </c>
      <c r="G1247" s="114">
        <v>1272</v>
      </c>
      <c r="I1247" s="8"/>
    </row>
    <row r="1248" spans="1:9" x14ac:dyDescent="0.25">
      <c r="A1248" s="112">
        <v>761</v>
      </c>
      <c r="B1248" s="113" t="s">
        <v>3418</v>
      </c>
      <c r="C1248" s="115" t="s">
        <v>3419</v>
      </c>
      <c r="D1248" s="10" t="s">
        <v>1118</v>
      </c>
      <c r="E1248" s="114">
        <v>508.8</v>
      </c>
      <c r="G1248" s="114">
        <v>508.8</v>
      </c>
      <c r="I1248" s="8"/>
    </row>
    <row r="1249" spans="1:9" ht="28.5" x14ac:dyDescent="0.25">
      <c r="A1249" s="112">
        <v>762</v>
      </c>
      <c r="B1249" s="113" t="s">
        <v>3420</v>
      </c>
      <c r="C1249" s="115" t="s">
        <v>3421</v>
      </c>
      <c r="D1249" s="10" t="s">
        <v>1118</v>
      </c>
      <c r="E1249" s="114">
        <v>1272</v>
      </c>
      <c r="G1249" s="114">
        <v>1272</v>
      </c>
      <c r="I1249" s="8"/>
    </row>
    <row r="1250" spans="1:9" ht="28.5" x14ac:dyDescent="0.25">
      <c r="A1250" s="112">
        <v>763</v>
      </c>
      <c r="B1250" s="113" t="s">
        <v>3422</v>
      </c>
      <c r="C1250" s="115" t="s">
        <v>3423</v>
      </c>
      <c r="D1250" s="10" t="s">
        <v>1118</v>
      </c>
      <c r="E1250" s="114">
        <v>1908</v>
      </c>
      <c r="G1250" s="114">
        <v>1908</v>
      </c>
      <c r="I1250" s="8"/>
    </row>
    <row r="1251" spans="1:9" ht="28.5" x14ac:dyDescent="0.25">
      <c r="A1251" s="112">
        <v>764</v>
      </c>
      <c r="B1251" s="113" t="s">
        <v>3424</v>
      </c>
      <c r="C1251" s="115" t="s">
        <v>3425</v>
      </c>
      <c r="D1251" s="10" t="s">
        <v>1118</v>
      </c>
      <c r="E1251" s="114">
        <v>1908</v>
      </c>
      <c r="G1251" s="114">
        <v>1908</v>
      </c>
      <c r="I1251" s="8"/>
    </row>
    <row r="1252" spans="1:9" x14ac:dyDescent="0.25">
      <c r="A1252" s="112">
        <v>765</v>
      </c>
      <c r="B1252" s="113" t="s">
        <v>3426</v>
      </c>
      <c r="C1252" s="115" t="s">
        <v>2573</v>
      </c>
      <c r="D1252" s="10" t="s">
        <v>1118</v>
      </c>
      <c r="E1252" s="114">
        <v>254.4</v>
      </c>
      <c r="G1252" s="114">
        <v>254.4</v>
      </c>
      <c r="I1252" s="8"/>
    </row>
    <row r="1253" spans="1:9" x14ac:dyDescent="0.25">
      <c r="A1253" s="112">
        <v>766</v>
      </c>
      <c r="B1253" s="113" t="s">
        <v>3427</v>
      </c>
      <c r="C1253" s="115" t="s">
        <v>3428</v>
      </c>
      <c r="D1253" s="10" t="s">
        <v>1118</v>
      </c>
      <c r="E1253" s="114">
        <v>16960</v>
      </c>
      <c r="G1253" s="114">
        <v>16960</v>
      </c>
      <c r="I1253" s="8"/>
    </row>
    <row r="1254" spans="1:9" x14ac:dyDescent="0.25">
      <c r="A1254" s="112">
        <v>767</v>
      </c>
      <c r="B1254" s="113" t="s">
        <v>3429</v>
      </c>
      <c r="C1254" s="115" t="s">
        <v>3430</v>
      </c>
      <c r="D1254" s="10" t="s">
        <v>1118</v>
      </c>
      <c r="E1254" s="114">
        <v>2544</v>
      </c>
      <c r="G1254" s="114">
        <v>2544</v>
      </c>
      <c r="I1254" s="8"/>
    </row>
    <row r="1255" spans="1:9" x14ac:dyDescent="0.25">
      <c r="A1255" s="112">
        <v>768</v>
      </c>
      <c r="B1255" s="113" t="s">
        <v>3431</v>
      </c>
      <c r="C1255" s="115" t="s">
        <v>3432</v>
      </c>
      <c r="D1255" s="10" t="s">
        <v>1118</v>
      </c>
      <c r="E1255" s="114">
        <v>1908</v>
      </c>
      <c r="G1255" s="114">
        <v>1908</v>
      </c>
      <c r="I1255" s="8"/>
    </row>
    <row r="1256" spans="1:9" x14ac:dyDescent="0.25">
      <c r="A1256" s="112">
        <v>769</v>
      </c>
      <c r="B1256" s="113" t="s">
        <v>3433</v>
      </c>
      <c r="C1256" s="115" t="s">
        <v>3434</v>
      </c>
      <c r="D1256" s="10" t="s">
        <v>1118</v>
      </c>
      <c r="E1256" s="114">
        <v>2544</v>
      </c>
      <c r="G1256" s="114">
        <v>2544</v>
      </c>
      <c r="I1256" s="8"/>
    </row>
    <row r="1257" spans="1:9" x14ac:dyDescent="0.25">
      <c r="A1257" s="112">
        <v>770</v>
      </c>
      <c r="B1257" s="113" t="s">
        <v>3435</v>
      </c>
      <c r="C1257" s="115" t="s">
        <v>3436</v>
      </c>
      <c r="D1257" s="10" t="s">
        <v>1118</v>
      </c>
      <c r="E1257" s="114">
        <v>689</v>
      </c>
      <c r="G1257" s="114">
        <v>689</v>
      </c>
      <c r="I1257" s="8"/>
    </row>
    <row r="1258" spans="1:9" x14ac:dyDescent="0.25">
      <c r="A1258" s="112">
        <v>771</v>
      </c>
      <c r="B1258" s="113" t="s">
        <v>3437</v>
      </c>
      <c r="C1258" s="115" t="s">
        <v>3438</v>
      </c>
      <c r="D1258" s="10" t="s">
        <v>1118</v>
      </c>
      <c r="E1258" s="114">
        <v>318</v>
      </c>
      <c r="G1258" s="114">
        <v>318</v>
      </c>
      <c r="I1258" s="8"/>
    </row>
    <row r="1259" spans="1:9" x14ac:dyDescent="0.25">
      <c r="A1259" s="112">
        <v>772</v>
      </c>
      <c r="B1259" s="113" t="s">
        <v>3439</v>
      </c>
      <c r="C1259" s="115" t="s">
        <v>3440</v>
      </c>
      <c r="D1259" s="10" t="s">
        <v>1118</v>
      </c>
      <c r="E1259" s="114">
        <v>1908</v>
      </c>
      <c r="G1259" s="114">
        <v>1908</v>
      </c>
      <c r="I1259" s="8"/>
    </row>
    <row r="1260" spans="1:9" x14ac:dyDescent="0.25">
      <c r="A1260" s="112">
        <v>773</v>
      </c>
      <c r="B1260" s="113" t="s">
        <v>3441</v>
      </c>
      <c r="C1260" s="115" t="s">
        <v>3442</v>
      </c>
      <c r="D1260" s="10" t="s">
        <v>1118</v>
      </c>
      <c r="E1260" s="114">
        <v>19080</v>
      </c>
      <c r="G1260" s="114">
        <v>19080</v>
      </c>
      <c r="I1260" s="8"/>
    </row>
    <row r="1261" spans="1:9" x14ac:dyDescent="0.25">
      <c r="A1261" s="112">
        <v>774</v>
      </c>
      <c r="B1261" s="113" t="s">
        <v>3443</v>
      </c>
      <c r="C1261" s="115" t="s">
        <v>3444</v>
      </c>
      <c r="D1261" s="10" t="s">
        <v>1118</v>
      </c>
      <c r="E1261" s="114">
        <v>19080</v>
      </c>
      <c r="G1261" s="114">
        <v>19080</v>
      </c>
      <c r="I1261" s="8"/>
    </row>
    <row r="1262" spans="1:9" x14ac:dyDescent="0.25">
      <c r="A1262" s="112">
        <v>775</v>
      </c>
      <c r="B1262" s="113" t="s">
        <v>3445</v>
      </c>
      <c r="C1262" s="115" t="s">
        <v>3446</v>
      </c>
      <c r="D1262" s="10" t="s">
        <v>1118</v>
      </c>
      <c r="E1262" s="114">
        <v>2544</v>
      </c>
      <c r="G1262" s="114">
        <v>2544</v>
      </c>
      <c r="I1262" s="8"/>
    </row>
    <row r="1263" spans="1:9" x14ac:dyDescent="0.25">
      <c r="A1263" s="112">
        <v>776</v>
      </c>
      <c r="B1263" s="113" t="s">
        <v>3447</v>
      </c>
      <c r="C1263" s="115" t="s">
        <v>3448</v>
      </c>
      <c r="D1263" s="10" t="s">
        <v>1118</v>
      </c>
      <c r="E1263" s="114">
        <v>1272</v>
      </c>
      <c r="G1263" s="114">
        <v>1272</v>
      </c>
      <c r="I1263" s="8"/>
    </row>
    <row r="1264" spans="1:9" x14ac:dyDescent="0.25">
      <c r="A1264" s="112">
        <v>777</v>
      </c>
      <c r="B1264" s="113" t="s">
        <v>3449</v>
      </c>
      <c r="C1264" s="115" t="s">
        <v>3450</v>
      </c>
      <c r="D1264" s="10" t="s">
        <v>1118</v>
      </c>
      <c r="E1264" s="114">
        <v>3180</v>
      </c>
      <c r="G1264" s="114">
        <v>3180</v>
      </c>
      <c r="I1264" s="8"/>
    </row>
    <row r="1265" spans="1:9" x14ac:dyDescent="0.25">
      <c r="A1265" s="112">
        <v>778</v>
      </c>
      <c r="B1265" s="113" t="s">
        <v>3451</v>
      </c>
      <c r="C1265" s="115" t="s">
        <v>3452</v>
      </c>
      <c r="D1265" s="10" t="s">
        <v>1118</v>
      </c>
      <c r="E1265" s="114">
        <v>15264</v>
      </c>
      <c r="G1265" s="114">
        <v>15264</v>
      </c>
      <c r="I1265" s="8"/>
    </row>
    <row r="1266" spans="1:9" x14ac:dyDescent="0.25">
      <c r="A1266" s="112">
        <v>779</v>
      </c>
      <c r="B1266" s="113" t="s">
        <v>3453</v>
      </c>
      <c r="C1266" s="115" t="s">
        <v>2573</v>
      </c>
      <c r="D1266" s="10" t="s">
        <v>1118</v>
      </c>
      <c r="E1266" s="114">
        <v>254.4</v>
      </c>
      <c r="G1266" s="114">
        <v>254.4</v>
      </c>
      <c r="I1266" s="8"/>
    </row>
    <row r="1267" spans="1:9" x14ac:dyDescent="0.25">
      <c r="A1267" s="112">
        <v>780</v>
      </c>
      <c r="B1267" s="113" t="s">
        <v>3454</v>
      </c>
      <c r="C1267" s="115" t="s">
        <v>3455</v>
      </c>
      <c r="D1267" s="10" t="s">
        <v>1118</v>
      </c>
      <c r="E1267" s="114">
        <v>742</v>
      </c>
      <c r="G1267" s="114">
        <v>742</v>
      </c>
      <c r="I1267" s="8"/>
    </row>
    <row r="1268" spans="1:9" x14ac:dyDescent="0.25">
      <c r="A1268" s="112">
        <v>781</v>
      </c>
      <c r="B1268" s="113" t="s">
        <v>3456</v>
      </c>
      <c r="C1268" s="115" t="s">
        <v>2573</v>
      </c>
      <c r="D1268" s="10" t="s">
        <v>1118</v>
      </c>
      <c r="E1268" s="114">
        <v>254.4</v>
      </c>
      <c r="G1268" s="114">
        <v>254.4</v>
      </c>
      <c r="I1268" s="8"/>
    </row>
    <row r="1269" spans="1:9" x14ac:dyDescent="0.25">
      <c r="A1269" s="112">
        <v>782</v>
      </c>
      <c r="B1269" s="113" t="s">
        <v>3457</v>
      </c>
      <c r="C1269" s="115" t="s">
        <v>2765</v>
      </c>
      <c r="D1269" s="10" t="s">
        <v>1118</v>
      </c>
      <c r="E1269" s="114">
        <v>63.6</v>
      </c>
      <c r="G1269" s="114">
        <v>63.6</v>
      </c>
      <c r="I1269" s="8"/>
    </row>
    <row r="1270" spans="1:9" x14ac:dyDescent="0.25">
      <c r="A1270" s="112">
        <v>783</v>
      </c>
      <c r="B1270" s="113" t="s">
        <v>3458</v>
      </c>
      <c r="C1270" s="115" t="s">
        <v>3459</v>
      </c>
      <c r="D1270" s="10" t="s">
        <v>1118</v>
      </c>
      <c r="E1270" s="114">
        <v>508.8</v>
      </c>
      <c r="G1270" s="114">
        <v>508.8</v>
      </c>
      <c r="I1270" s="8"/>
    </row>
    <row r="1271" spans="1:9" x14ac:dyDescent="0.25">
      <c r="A1271" s="112">
        <v>784</v>
      </c>
      <c r="B1271" s="113" t="s">
        <v>3460</v>
      </c>
      <c r="C1271" s="115" t="s">
        <v>2672</v>
      </c>
      <c r="D1271" s="10" t="s">
        <v>1118</v>
      </c>
      <c r="E1271" s="114">
        <v>254.4</v>
      </c>
      <c r="G1271" s="114">
        <v>254.4</v>
      </c>
      <c r="I1271" s="8"/>
    </row>
    <row r="1272" spans="1:9" x14ac:dyDescent="0.25">
      <c r="A1272" s="112">
        <v>785</v>
      </c>
      <c r="B1272" s="113" t="s">
        <v>3461</v>
      </c>
      <c r="C1272" s="115" t="s">
        <v>3462</v>
      </c>
      <c r="D1272" s="10" t="s">
        <v>1118</v>
      </c>
      <c r="E1272" s="114">
        <v>254.4</v>
      </c>
      <c r="G1272" s="114">
        <v>254.4</v>
      </c>
      <c r="I1272" s="8"/>
    </row>
    <row r="1273" spans="1:9" x14ac:dyDescent="0.25">
      <c r="A1273" s="112">
        <v>786</v>
      </c>
      <c r="B1273" s="113" t="s">
        <v>3463</v>
      </c>
      <c r="C1273" s="115" t="s">
        <v>3464</v>
      </c>
      <c r="D1273" s="10" t="s">
        <v>1118</v>
      </c>
      <c r="E1273" s="114">
        <v>3180</v>
      </c>
      <c r="G1273" s="114">
        <v>3180</v>
      </c>
      <c r="I1273" s="8"/>
    </row>
    <row r="1274" spans="1:9" x14ac:dyDescent="0.25">
      <c r="A1274" s="112">
        <v>787</v>
      </c>
      <c r="B1274" s="113" t="s">
        <v>3465</v>
      </c>
      <c r="C1274" s="115" t="s">
        <v>3466</v>
      </c>
      <c r="D1274" s="10" t="s">
        <v>1118</v>
      </c>
      <c r="E1274" s="114">
        <v>1007</v>
      </c>
      <c r="G1274" s="114">
        <v>1007</v>
      </c>
      <c r="I1274" s="8"/>
    </row>
    <row r="1275" spans="1:9" x14ac:dyDescent="0.25">
      <c r="A1275" s="112">
        <v>788</v>
      </c>
      <c r="B1275" s="113" t="s">
        <v>3467</v>
      </c>
      <c r="C1275" s="115" t="s">
        <v>3468</v>
      </c>
      <c r="D1275" s="10" t="s">
        <v>1118</v>
      </c>
      <c r="E1275" s="114">
        <v>508.8</v>
      </c>
      <c r="G1275" s="114">
        <v>508.8</v>
      </c>
      <c r="I1275" s="8"/>
    </row>
    <row r="1276" spans="1:9" x14ac:dyDescent="0.25">
      <c r="A1276" s="112">
        <v>789</v>
      </c>
      <c r="B1276" s="113" t="s">
        <v>3469</v>
      </c>
      <c r="C1276" s="115" t="s">
        <v>3470</v>
      </c>
      <c r="D1276" s="10" t="s">
        <v>1118</v>
      </c>
      <c r="E1276" s="114">
        <v>8904</v>
      </c>
      <c r="G1276" s="114">
        <v>8904</v>
      </c>
      <c r="I1276" s="8"/>
    </row>
    <row r="1277" spans="1:9" x14ac:dyDescent="0.25">
      <c r="A1277" s="112">
        <v>790</v>
      </c>
      <c r="B1277" s="113" t="s">
        <v>3471</v>
      </c>
      <c r="C1277" s="115" t="s">
        <v>3472</v>
      </c>
      <c r="D1277" s="10" t="s">
        <v>1118</v>
      </c>
      <c r="E1277" s="114">
        <v>3498</v>
      </c>
      <c r="G1277" s="114">
        <v>3498</v>
      </c>
      <c r="I1277" s="8"/>
    </row>
    <row r="1278" spans="1:9" x14ac:dyDescent="0.25">
      <c r="A1278" s="112">
        <v>791</v>
      </c>
      <c r="B1278" s="113" t="s">
        <v>3473</v>
      </c>
      <c r="C1278" s="115" t="s">
        <v>3474</v>
      </c>
      <c r="D1278" s="10" t="s">
        <v>1118</v>
      </c>
      <c r="E1278" s="114">
        <v>3498</v>
      </c>
      <c r="G1278" s="114">
        <v>3498</v>
      </c>
      <c r="I1278" s="8"/>
    </row>
    <row r="1279" spans="1:9" x14ac:dyDescent="0.25">
      <c r="A1279" s="112">
        <v>792</v>
      </c>
      <c r="B1279" s="113" t="s">
        <v>3475</v>
      </c>
      <c r="C1279" s="115" t="s">
        <v>3476</v>
      </c>
      <c r="D1279" s="10" t="s">
        <v>1118</v>
      </c>
      <c r="E1279" s="114">
        <v>4452</v>
      </c>
      <c r="G1279" s="114">
        <v>4452</v>
      </c>
      <c r="I1279" s="8"/>
    </row>
    <row r="1280" spans="1:9" x14ac:dyDescent="0.25">
      <c r="A1280" s="112">
        <v>793</v>
      </c>
      <c r="B1280" s="113" t="s">
        <v>3477</v>
      </c>
      <c r="C1280" s="115" t="s">
        <v>3478</v>
      </c>
      <c r="D1280" s="10" t="s">
        <v>1118</v>
      </c>
      <c r="E1280" s="114">
        <v>636</v>
      </c>
      <c r="G1280" s="114">
        <v>636</v>
      </c>
      <c r="I1280" s="8"/>
    </row>
    <row r="1281" spans="1:9" x14ac:dyDescent="0.25">
      <c r="A1281" s="112">
        <v>794</v>
      </c>
      <c r="B1281" s="113" t="s">
        <v>3479</v>
      </c>
      <c r="C1281" s="115" t="s">
        <v>3480</v>
      </c>
      <c r="D1281" s="10" t="s">
        <v>1118</v>
      </c>
      <c r="E1281" s="114">
        <v>2544</v>
      </c>
      <c r="G1281" s="114">
        <v>2544</v>
      </c>
      <c r="I1281" s="8"/>
    </row>
    <row r="1282" spans="1:9" x14ac:dyDescent="0.25">
      <c r="A1282" s="112">
        <v>795</v>
      </c>
      <c r="B1282" s="113" t="s">
        <v>3481</v>
      </c>
      <c r="C1282" s="115" t="s">
        <v>3482</v>
      </c>
      <c r="D1282" s="10" t="s">
        <v>1118</v>
      </c>
      <c r="E1282" s="114">
        <v>636</v>
      </c>
      <c r="G1282" s="114">
        <v>636</v>
      </c>
      <c r="I1282" s="8"/>
    </row>
    <row r="1283" spans="1:9" x14ac:dyDescent="0.25">
      <c r="A1283" s="112">
        <v>796</v>
      </c>
      <c r="B1283" s="113" t="s">
        <v>3483</v>
      </c>
      <c r="C1283" s="115" t="s">
        <v>3484</v>
      </c>
      <c r="D1283" s="10" t="s">
        <v>1118</v>
      </c>
      <c r="E1283" s="114">
        <v>636</v>
      </c>
      <c r="G1283" s="114">
        <v>636</v>
      </c>
      <c r="I1283" s="8"/>
    </row>
    <row r="1284" spans="1:9" x14ac:dyDescent="0.25">
      <c r="A1284" s="112">
        <v>797</v>
      </c>
      <c r="B1284" s="113" t="s">
        <v>3485</v>
      </c>
      <c r="C1284" s="115" t="s">
        <v>3486</v>
      </c>
      <c r="D1284" s="10" t="s">
        <v>1118</v>
      </c>
      <c r="E1284" s="114">
        <v>371</v>
      </c>
      <c r="G1284" s="114">
        <v>371</v>
      </c>
      <c r="I1284" s="8"/>
    </row>
    <row r="1285" spans="1:9" x14ac:dyDescent="0.25">
      <c r="A1285" s="112">
        <v>798</v>
      </c>
      <c r="B1285" s="113" t="s">
        <v>3487</v>
      </c>
      <c r="C1285" s="115" t="s">
        <v>3488</v>
      </c>
      <c r="D1285" s="10" t="s">
        <v>1118</v>
      </c>
      <c r="E1285" s="114">
        <v>2544</v>
      </c>
      <c r="G1285" s="114">
        <v>2544</v>
      </c>
      <c r="I1285" s="8"/>
    </row>
    <row r="1286" spans="1:9" x14ac:dyDescent="0.25">
      <c r="A1286" s="112">
        <v>799</v>
      </c>
      <c r="B1286" s="113" t="s">
        <v>3489</v>
      </c>
      <c r="C1286" s="115" t="s">
        <v>3490</v>
      </c>
      <c r="D1286" s="10" t="s">
        <v>1118</v>
      </c>
      <c r="E1286" s="114">
        <v>2544</v>
      </c>
      <c r="G1286" s="114">
        <v>2544</v>
      </c>
      <c r="I1286" s="8"/>
    </row>
    <row r="1287" spans="1:9" x14ac:dyDescent="0.25">
      <c r="A1287" s="112">
        <v>800</v>
      </c>
      <c r="B1287" s="113" t="s">
        <v>3491</v>
      </c>
      <c r="C1287" s="115" t="s">
        <v>3492</v>
      </c>
      <c r="D1287" s="10" t="s">
        <v>1118</v>
      </c>
      <c r="E1287" s="114">
        <v>371</v>
      </c>
      <c r="G1287" s="114">
        <v>371</v>
      </c>
      <c r="I1287" s="8"/>
    </row>
    <row r="1288" spans="1:9" x14ac:dyDescent="0.25">
      <c r="A1288" s="112">
        <v>801</v>
      </c>
      <c r="B1288" s="113" t="s">
        <v>3493</v>
      </c>
      <c r="C1288" s="115" t="s">
        <v>3494</v>
      </c>
      <c r="D1288" s="10" t="s">
        <v>1118</v>
      </c>
      <c r="E1288" s="114">
        <v>5088</v>
      </c>
      <c r="G1288" s="114">
        <v>5088</v>
      </c>
      <c r="I1288" s="8"/>
    </row>
    <row r="1289" spans="1:9" x14ac:dyDescent="0.25">
      <c r="A1289" s="112">
        <v>802</v>
      </c>
      <c r="B1289" s="113" t="s">
        <v>3495</v>
      </c>
      <c r="C1289" s="115" t="s">
        <v>3496</v>
      </c>
      <c r="D1289" s="10" t="s">
        <v>1118</v>
      </c>
      <c r="E1289" s="114">
        <v>25000</v>
      </c>
      <c r="G1289" s="114">
        <v>25000</v>
      </c>
      <c r="I1289" s="8"/>
    </row>
    <row r="1290" spans="1:9" x14ac:dyDescent="0.25">
      <c r="A1290" s="112">
        <v>803</v>
      </c>
      <c r="B1290" s="113" t="s">
        <v>3497</v>
      </c>
      <c r="C1290" s="115" t="s">
        <v>3498</v>
      </c>
      <c r="D1290" s="10" t="s">
        <v>1118</v>
      </c>
      <c r="E1290" s="114">
        <v>20000</v>
      </c>
      <c r="G1290" s="114">
        <v>20000</v>
      </c>
      <c r="I1290" s="8"/>
    </row>
    <row r="1291" spans="1:9" x14ac:dyDescent="0.25">
      <c r="A1291" s="112">
        <v>804</v>
      </c>
      <c r="B1291" s="113" t="s">
        <v>3499</v>
      </c>
      <c r="C1291" s="115" t="s">
        <v>3500</v>
      </c>
      <c r="D1291" s="10" t="s">
        <v>1118</v>
      </c>
      <c r="E1291" s="114">
        <v>10176</v>
      </c>
      <c r="G1291" s="114">
        <v>10176</v>
      </c>
      <c r="I1291" s="8"/>
    </row>
    <row r="1292" spans="1:9" x14ac:dyDescent="0.25">
      <c r="A1292" s="112">
        <v>805</v>
      </c>
      <c r="B1292" s="113" t="s">
        <v>3501</v>
      </c>
      <c r="C1292" s="115" t="s">
        <v>3502</v>
      </c>
      <c r="D1292" s="10" t="s">
        <v>1118</v>
      </c>
      <c r="E1292" s="114">
        <v>10176</v>
      </c>
      <c r="G1292" s="114">
        <v>10176</v>
      </c>
      <c r="I1292" s="8"/>
    </row>
    <row r="1293" spans="1:9" x14ac:dyDescent="0.25">
      <c r="A1293" s="112">
        <v>806</v>
      </c>
      <c r="B1293" s="113" t="s">
        <v>3503</v>
      </c>
      <c r="C1293" s="115" t="s">
        <v>3504</v>
      </c>
      <c r="D1293" s="10" t="s">
        <v>1118</v>
      </c>
      <c r="E1293" s="114">
        <v>17808</v>
      </c>
      <c r="G1293" s="114">
        <v>17808</v>
      </c>
      <c r="I1293" s="8"/>
    </row>
    <row r="1294" spans="1:9" x14ac:dyDescent="0.25">
      <c r="A1294" s="112">
        <v>807</v>
      </c>
      <c r="B1294" s="113" t="s">
        <v>3505</v>
      </c>
      <c r="C1294" s="115" t="s">
        <v>3506</v>
      </c>
      <c r="D1294" s="10" t="s">
        <v>1118</v>
      </c>
      <c r="E1294" s="114">
        <v>8904</v>
      </c>
      <c r="G1294" s="114">
        <v>8904</v>
      </c>
      <c r="I1294" s="8"/>
    </row>
    <row r="1295" spans="1:9" x14ac:dyDescent="0.25">
      <c r="A1295" s="112">
        <v>808</v>
      </c>
      <c r="B1295" s="113" t="s">
        <v>3507</v>
      </c>
      <c r="C1295" s="115" t="s">
        <v>3508</v>
      </c>
      <c r="D1295" s="10" t="s">
        <v>1118</v>
      </c>
      <c r="E1295" s="114">
        <v>2544</v>
      </c>
      <c r="G1295" s="114">
        <v>2544</v>
      </c>
      <c r="I1295" s="8"/>
    </row>
    <row r="1296" spans="1:9" x14ac:dyDescent="0.25">
      <c r="A1296" s="112">
        <v>809</v>
      </c>
      <c r="B1296" s="113" t="s">
        <v>3509</v>
      </c>
      <c r="C1296" s="115" t="s">
        <v>3510</v>
      </c>
      <c r="D1296" s="10" t="s">
        <v>1118</v>
      </c>
      <c r="E1296" s="114">
        <v>1144.8</v>
      </c>
      <c r="G1296" s="114">
        <v>1144.8</v>
      </c>
      <c r="I1296" s="8"/>
    </row>
    <row r="1297" spans="1:9" x14ac:dyDescent="0.25">
      <c r="A1297" s="112">
        <v>810</v>
      </c>
      <c r="B1297" s="113" t="s">
        <v>3511</v>
      </c>
      <c r="C1297" s="115" t="s">
        <v>3512</v>
      </c>
      <c r="D1297" s="10" t="s">
        <v>1118</v>
      </c>
      <c r="E1297" s="114">
        <v>135000</v>
      </c>
      <c r="G1297" s="114">
        <v>135000</v>
      </c>
      <c r="I1297" s="8"/>
    </row>
    <row r="1298" spans="1:9" x14ac:dyDescent="0.25">
      <c r="A1298" s="112">
        <v>811</v>
      </c>
      <c r="B1298" s="113" t="s">
        <v>3513</v>
      </c>
      <c r="C1298" s="115" t="s">
        <v>2765</v>
      </c>
      <c r="D1298" s="10" t="s">
        <v>1118</v>
      </c>
      <c r="E1298" s="114">
        <v>106</v>
      </c>
      <c r="G1298" s="114">
        <v>106</v>
      </c>
      <c r="I1298" s="8"/>
    </row>
    <row r="1299" spans="1:9" x14ac:dyDescent="0.25">
      <c r="A1299" s="112">
        <v>812</v>
      </c>
      <c r="B1299" s="113" t="s">
        <v>3514</v>
      </c>
      <c r="C1299" s="115" t="s">
        <v>2765</v>
      </c>
      <c r="D1299" s="10" t="s">
        <v>1118</v>
      </c>
      <c r="E1299" s="114">
        <v>106</v>
      </c>
      <c r="G1299" s="114">
        <v>106</v>
      </c>
      <c r="I1299" s="8"/>
    </row>
    <row r="1300" spans="1:9" x14ac:dyDescent="0.25">
      <c r="A1300" s="112">
        <v>813</v>
      </c>
      <c r="B1300" s="113" t="s">
        <v>3515</v>
      </c>
      <c r="C1300" s="115" t="s">
        <v>2580</v>
      </c>
      <c r="D1300" s="10" t="s">
        <v>1118</v>
      </c>
      <c r="E1300" s="114">
        <v>89.04</v>
      </c>
      <c r="G1300" s="114">
        <v>89.04</v>
      </c>
      <c r="I1300" s="8"/>
    </row>
    <row r="1301" spans="1:9" x14ac:dyDescent="0.25">
      <c r="A1301" s="112">
        <v>814</v>
      </c>
      <c r="B1301" s="113" t="s">
        <v>3516</v>
      </c>
      <c r="C1301" s="115" t="s">
        <v>2580</v>
      </c>
      <c r="D1301" s="10" t="s">
        <v>1118</v>
      </c>
      <c r="E1301" s="114">
        <v>89.04</v>
      </c>
      <c r="G1301" s="114">
        <v>89.04</v>
      </c>
      <c r="I1301" s="8"/>
    </row>
    <row r="1302" spans="1:9" x14ac:dyDescent="0.25">
      <c r="A1302" s="112">
        <v>815</v>
      </c>
      <c r="B1302" s="113" t="s">
        <v>3517</v>
      </c>
      <c r="C1302" s="115" t="s">
        <v>2573</v>
      </c>
      <c r="D1302" s="10" t="s">
        <v>1118</v>
      </c>
      <c r="E1302" s="114">
        <v>190.8</v>
      </c>
      <c r="G1302" s="114">
        <v>190.8</v>
      </c>
      <c r="I1302" s="8"/>
    </row>
    <row r="1303" spans="1:9" x14ac:dyDescent="0.25">
      <c r="A1303" s="112">
        <v>816</v>
      </c>
      <c r="B1303" s="113" t="s">
        <v>3518</v>
      </c>
      <c r="C1303" s="115" t="s">
        <v>3333</v>
      </c>
      <c r="D1303" s="10" t="s">
        <v>1118</v>
      </c>
      <c r="E1303" s="114">
        <v>89.04</v>
      </c>
      <c r="G1303" s="114">
        <v>89.04</v>
      </c>
      <c r="I1303" s="8"/>
    </row>
    <row r="1304" spans="1:9" x14ac:dyDescent="0.25">
      <c r="A1304" s="112">
        <v>817</v>
      </c>
      <c r="B1304" s="113" t="s">
        <v>3519</v>
      </c>
      <c r="C1304" s="115" t="s">
        <v>3520</v>
      </c>
      <c r="D1304" s="10" t="s">
        <v>1118</v>
      </c>
      <c r="E1304" s="114">
        <v>254.4</v>
      </c>
      <c r="G1304" s="114">
        <v>254.4</v>
      </c>
      <c r="I1304" s="8"/>
    </row>
    <row r="1305" spans="1:9" x14ac:dyDescent="0.25">
      <c r="A1305" s="112">
        <v>818</v>
      </c>
      <c r="B1305" s="113" t="s">
        <v>3521</v>
      </c>
      <c r="C1305" s="115" t="s">
        <v>3410</v>
      </c>
      <c r="D1305" s="10" t="s">
        <v>1118</v>
      </c>
      <c r="E1305" s="114">
        <v>190.8</v>
      </c>
      <c r="G1305" s="114">
        <v>190.8</v>
      </c>
      <c r="I1305" s="8"/>
    </row>
    <row r="1306" spans="1:9" x14ac:dyDescent="0.25">
      <c r="A1306" s="112">
        <v>819</v>
      </c>
      <c r="B1306" s="113" t="s">
        <v>3522</v>
      </c>
      <c r="C1306" s="115" t="s">
        <v>3410</v>
      </c>
      <c r="D1306" s="10" t="s">
        <v>1118</v>
      </c>
      <c r="E1306" s="114">
        <v>190.8</v>
      </c>
      <c r="G1306" s="114">
        <v>190.8</v>
      </c>
      <c r="I1306" s="8"/>
    </row>
    <row r="1307" spans="1:9" x14ac:dyDescent="0.25">
      <c r="A1307" s="112">
        <v>820</v>
      </c>
      <c r="B1307" s="113" t="s">
        <v>3523</v>
      </c>
      <c r="C1307" s="115" t="s">
        <v>3524</v>
      </c>
      <c r="D1307" s="10" t="s">
        <v>1118</v>
      </c>
      <c r="E1307" s="114">
        <v>890.40000000000009</v>
      </c>
      <c r="G1307" s="114">
        <v>890.40000000000009</v>
      </c>
      <c r="I1307" s="8"/>
    </row>
    <row r="1308" spans="1:9" x14ac:dyDescent="0.25">
      <c r="A1308" s="112">
        <v>821</v>
      </c>
      <c r="B1308" s="113" t="s">
        <v>3525</v>
      </c>
      <c r="C1308" s="115" t="s">
        <v>3526</v>
      </c>
      <c r="D1308" s="10" t="s">
        <v>1118</v>
      </c>
      <c r="E1308" s="114">
        <v>254.4</v>
      </c>
      <c r="G1308" s="114">
        <v>254.4</v>
      </c>
      <c r="I1308" s="8"/>
    </row>
    <row r="1309" spans="1:9" x14ac:dyDescent="0.25">
      <c r="A1309" s="112">
        <v>822</v>
      </c>
      <c r="B1309" s="113" t="s">
        <v>3527</v>
      </c>
      <c r="C1309" s="115" t="s">
        <v>3528</v>
      </c>
      <c r="D1309" s="10" t="s">
        <v>1118</v>
      </c>
      <c r="E1309" s="114">
        <v>1007</v>
      </c>
      <c r="G1309" s="114">
        <v>1007</v>
      </c>
      <c r="I1309" s="8"/>
    </row>
    <row r="1310" spans="1:9" x14ac:dyDescent="0.25">
      <c r="A1310" s="112">
        <v>823</v>
      </c>
      <c r="B1310" s="113" t="s">
        <v>3529</v>
      </c>
      <c r="C1310" s="115" t="s">
        <v>3530</v>
      </c>
      <c r="D1310" s="10" t="s">
        <v>1118</v>
      </c>
      <c r="E1310" s="114">
        <v>2544</v>
      </c>
      <c r="G1310" s="114">
        <v>2544</v>
      </c>
      <c r="I1310" s="8"/>
    </row>
    <row r="1311" spans="1:9" x14ac:dyDescent="0.25">
      <c r="A1311" s="112">
        <v>824</v>
      </c>
      <c r="B1311" s="113" t="s">
        <v>3531</v>
      </c>
      <c r="C1311" s="115" t="s">
        <v>3532</v>
      </c>
      <c r="D1311" s="10" t="s">
        <v>1118</v>
      </c>
      <c r="E1311" s="114">
        <v>11448</v>
      </c>
      <c r="G1311" s="114">
        <v>11448</v>
      </c>
      <c r="I1311" s="8"/>
    </row>
    <row r="1312" spans="1:9" x14ac:dyDescent="0.25">
      <c r="A1312" s="112">
        <v>825</v>
      </c>
      <c r="B1312" s="113" t="s">
        <v>3533</v>
      </c>
      <c r="C1312" s="115" t="s">
        <v>3534</v>
      </c>
      <c r="D1312" s="10" t="s">
        <v>1118</v>
      </c>
      <c r="E1312" s="114">
        <v>10176</v>
      </c>
      <c r="G1312" s="114">
        <v>10176</v>
      </c>
      <c r="I1312" s="8"/>
    </row>
    <row r="1313" spans="1:9" x14ac:dyDescent="0.25">
      <c r="A1313" s="112">
        <v>826</v>
      </c>
      <c r="B1313" s="113" t="s">
        <v>3535</v>
      </c>
      <c r="C1313" s="115" t="s">
        <v>3536</v>
      </c>
      <c r="D1313" s="10" t="s">
        <v>1118</v>
      </c>
      <c r="E1313" s="114">
        <v>3816</v>
      </c>
      <c r="G1313" s="114">
        <v>3816</v>
      </c>
      <c r="I1313" s="8"/>
    </row>
    <row r="1314" spans="1:9" x14ac:dyDescent="0.25">
      <c r="A1314" s="112">
        <v>827</v>
      </c>
      <c r="B1314" s="113" t="s">
        <v>3537</v>
      </c>
      <c r="C1314" s="115" t="s">
        <v>3538</v>
      </c>
      <c r="D1314" s="10" t="s">
        <v>1118</v>
      </c>
      <c r="E1314" s="114">
        <v>3816</v>
      </c>
      <c r="G1314" s="114">
        <v>3816</v>
      </c>
      <c r="I1314" s="8"/>
    </row>
    <row r="1315" spans="1:9" x14ac:dyDescent="0.25">
      <c r="A1315" s="112">
        <v>828</v>
      </c>
      <c r="B1315" s="113" t="s">
        <v>3539</v>
      </c>
      <c r="C1315" s="115" t="s">
        <v>3540</v>
      </c>
      <c r="D1315" s="10" t="s">
        <v>1118</v>
      </c>
      <c r="E1315" s="114">
        <v>636</v>
      </c>
      <c r="G1315" s="114">
        <v>636</v>
      </c>
      <c r="I1315" s="8"/>
    </row>
    <row r="1316" spans="1:9" x14ac:dyDescent="0.25">
      <c r="A1316" s="112">
        <v>829</v>
      </c>
      <c r="B1316" s="113" t="s">
        <v>3541</v>
      </c>
      <c r="C1316" s="115" t="s">
        <v>3542</v>
      </c>
      <c r="D1316" s="10" t="s">
        <v>1118</v>
      </c>
      <c r="E1316" s="114">
        <v>508.8</v>
      </c>
      <c r="G1316" s="114">
        <v>508.8</v>
      </c>
      <c r="I1316" s="8"/>
    </row>
    <row r="1317" spans="1:9" x14ac:dyDescent="0.25">
      <c r="A1317" s="112">
        <v>830</v>
      </c>
      <c r="B1317" s="113" t="s">
        <v>3543</v>
      </c>
      <c r="C1317" s="115" t="s">
        <v>3544</v>
      </c>
      <c r="D1317" s="10" t="s">
        <v>1118</v>
      </c>
      <c r="E1317" s="114">
        <v>1007</v>
      </c>
      <c r="G1317" s="114">
        <v>1007</v>
      </c>
      <c r="I1317" s="8"/>
    </row>
    <row r="1318" spans="1:9" x14ac:dyDescent="0.25">
      <c r="A1318" s="112">
        <v>831</v>
      </c>
      <c r="B1318" s="113" t="s">
        <v>3545</v>
      </c>
      <c r="C1318" s="115" t="s">
        <v>3546</v>
      </c>
      <c r="D1318" s="10" t="s">
        <v>1118</v>
      </c>
      <c r="E1318" s="114">
        <v>742</v>
      </c>
      <c r="G1318" s="114">
        <v>742</v>
      </c>
      <c r="I1318" s="8"/>
    </row>
    <row r="1319" spans="1:9" x14ac:dyDescent="0.25">
      <c r="A1319" s="112">
        <v>832</v>
      </c>
      <c r="B1319" s="113" t="s">
        <v>3547</v>
      </c>
      <c r="C1319" s="115" t="s">
        <v>3548</v>
      </c>
      <c r="D1319" s="10" t="s">
        <v>1118</v>
      </c>
      <c r="E1319" s="114">
        <v>636</v>
      </c>
      <c r="G1319" s="114">
        <v>636</v>
      </c>
      <c r="I1319" s="8"/>
    </row>
    <row r="1320" spans="1:9" x14ac:dyDescent="0.25">
      <c r="A1320" s="112">
        <v>833</v>
      </c>
      <c r="B1320" s="113" t="s">
        <v>3549</v>
      </c>
      <c r="C1320" s="115" t="s">
        <v>3550</v>
      </c>
      <c r="D1320" s="10" t="s">
        <v>1118</v>
      </c>
      <c r="E1320" s="114">
        <v>508.8</v>
      </c>
      <c r="G1320" s="114">
        <v>508.8</v>
      </c>
      <c r="I1320" s="8"/>
    </row>
    <row r="1321" spans="1:9" x14ac:dyDescent="0.25">
      <c r="A1321" s="112">
        <v>834</v>
      </c>
      <c r="B1321" s="113" t="s">
        <v>3551</v>
      </c>
      <c r="C1321" s="115" t="s">
        <v>3552</v>
      </c>
      <c r="D1321" s="10" t="s">
        <v>1118</v>
      </c>
      <c r="E1321" s="114">
        <v>3180</v>
      </c>
      <c r="G1321" s="114">
        <v>3180</v>
      </c>
      <c r="I1321" s="8"/>
    </row>
    <row r="1322" spans="1:9" x14ac:dyDescent="0.25">
      <c r="A1322" s="112">
        <v>835</v>
      </c>
      <c r="B1322" s="113" t="s">
        <v>3553</v>
      </c>
      <c r="C1322" s="115" t="s">
        <v>2573</v>
      </c>
      <c r="D1322" s="10" t="s">
        <v>1118</v>
      </c>
      <c r="E1322" s="114">
        <v>190.8</v>
      </c>
      <c r="G1322" s="114">
        <v>190.8</v>
      </c>
      <c r="I1322" s="8"/>
    </row>
    <row r="1323" spans="1:9" x14ac:dyDescent="0.25">
      <c r="A1323" s="112">
        <v>836</v>
      </c>
      <c r="B1323" s="113" t="s">
        <v>3554</v>
      </c>
      <c r="C1323" s="115" t="s">
        <v>3555</v>
      </c>
      <c r="D1323" s="10" t="s">
        <v>1118</v>
      </c>
      <c r="E1323" s="114">
        <v>254.4</v>
      </c>
      <c r="G1323" s="114">
        <v>254.4</v>
      </c>
      <c r="I1323" s="8"/>
    </row>
    <row r="1324" spans="1:9" x14ac:dyDescent="0.25">
      <c r="A1324" s="112">
        <v>837</v>
      </c>
      <c r="B1324" s="113" t="s">
        <v>3556</v>
      </c>
      <c r="C1324" s="115" t="s">
        <v>2580</v>
      </c>
      <c r="D1324" s="10" t="s">
        <v>1118</v>
      </c>
      <c r="E1324" s="114">
        <v>106</v>
      </c>
      <c r="G1324" s="114">
        <v>106</v>
      </c>
      <c r="I1324" s="8"/>
    </row>
    <row r="1325" spans="1:9" x14ac:dyDescent="0.25">
      <c r="A1325" s="112">
        <v>838</v>
      </c>
      <c r="B1325" s="113" t="s">
        <v>3557</v>
      </c>
      <c r="C1325" s="115" t="s">
        <v>3558</v>
      </c>
      <c r="D1325" s="10" t="s">
        <v>1118</v>
      </c>
      <c r="E1325" s="114">
        <v>3816</v>
      </c>
      <c r="G1325" s="114">
        <v>3816</v>
      </c>
      <c r="I1325" s="8"/>
    </row>
    <row r="1326" spans="1:9" x14ac:dyDescent="0.25">
      <c r="A1326" s="112">
        <v>839</v>
      </c>
      <c r="B1326" s="113" t="s">
        <v>3559</v>
      </c>
      <c r="C1326" s="115" t="s">
        <v>3560</v>
      </c>
      <c r="D1326" s="10" t="s">
        <v>1118</v>
      </c>
      <c r="E1326" s="114">
        <v>190.8</v>
      </c>
      <c r="G1326" s="114">
        <v>190.8</v>
      </c>
      <c r="I1326" s="8"/>
    </row>
    <row r="1327" spans="1:9" x14ac:dyDescent="0.25">
      <c r="A1327" s="112">
        <v>840</v>
      </c>
      <c r="B1327" s="113" t="s">
        <v>3561</v>
      </c>
      <c r="C1327" s="115" t="s">
        <v>3562</v>
      </c>
      <c r="D1327" s="10" t="s">
        <v>1118</v>
      </c>
      <c r="E1327" s="114">
        <v>10176</v>
      </c>
      <c r="G1327" s="114">
        <v>10176</v>
      </c>
      <c r="I1327" s="8"/>
    </row>
    <row r="1328" spans="1:9" x14ac:dyDescent="0.25">
      <c r="A1328" s="112">
        <v>841</v>
      </c>
      <c r="B1328" s="113" t="s">
        <v>3563</v>
      </c>
      <c r="C1328" s="115" t="s">
        <v>3564</v>
      </c>
      <c r="D1328" s="10" t="s">
        <v>1118</v>
      </c>
      <c r="E1328" s="114">
        <v>27000</v>
      </c>
      <c r="G1328" s="114">
        <v>27000</v>
      </c>
      <c r="I1328" s="8"/>
    </row>
    <row r="1329" spans="1:9" x14ac:dyDescent="0.25">
      <c r="A1329" s="112">
        <v>842</v>
      </c>
      <c r="B1329" s="113" t="s">
        <v>3565</v>
      </c>
      <c r="C1329" s="115" t="s">
        <v>3566</v>
      </c>
      <c r="D1329" s="10" t="s">
        <v>1118</v>
      </c>
      <c r="E1329" s="114">
        <v>4028</v>
      </c>
      <c r="G1329" s="114">
        <v>4028</v>
      </c>
      <c r="I1329" s="8"/>
    </row>
    <row r="1330" spans="1:9" x14ac:dyDescent="0.25">
      <c r="A1330" s="112">
        <v>843</v>
      </c>
      <c r="B1330" s="113" t="s">
        <v>3567</v>
      </c>
      <c r="C1330" s="115" t="s">
        <v>3568</v>
      </c>
      <c r="D1330" s="10" t="s">
        <v>1118</v>
      </c>
      <c r="E1330" s="114">
        <v>371</v>
      </c>
      <c r="G1330" s="114">
        <v>371</v>
      </c>
      <c r="I1330" s="8"/>
    </row>
    <row r="1331" spans="1:9" x14ac:dyDescent="0.25">
      <c r="A1331" s="112">
        <v>844</v>
      </c>
      <c r="B1331" s="113" t="s">
        <v>3569</v>
      </c>
      <c r="C1331" s="115" t="s">
        <v>3570</v>
      </c>
      <c r="D1331" s="10" t="s">
        <v>1118</v>
      </c>
      <c r="E1331" s="114">
        <v>127.2</v>
      </c>
      <c r="G1331" s="114">
        <v>127.2</v>
      </c>
      <c r="I1331" s="8"/>
    </row>
    <row r="1332" spans="1:9" x14ac:dyDescent="0.25">
      <c r="A1332" s="112">
        <v>845</v>
      </c>
      <c r="B1332" s="113" t="s">
        <v>3571</v>
      </c>
      <c r="C1332" s="115" t="s">
        <v>3572</v>
      </c>
      <c r="D1332" s="10" t="s">
        <v>1118</v>
      </c>
      <c r="E1332" s="114">
        <v>21000</v>
      </c>
      <c r="G1332" s="114">
        <v>21000</v>
      </c>
      <c r="I1332" s="8"/>
    </row>
    <row r="1333" spans="1:9" x14ac:dyDescent="0.25">
      <c r="A1333" s="112">
        <v>846</v>
      </c>
      <c r="B1333" s="113" t="s">
        <v>3573</v>
      </c>
      <c r="C1333" s="115" t="s">
        <v>3574</v>
      </c>
      <c r="D1333" s="10" t="s">
        <v>1118</v>
      </c>
      <c r="E1333" s="114">
        <v>1696</v>
      </c>
      <c r="G1333" s="114">
        <v>1696</v>
      </c>
      <c r="I1333" s="8"/>
    </row>
    <row r="1334" spans="1:9" x14ac:dyDescent="0.25">
      <c r="A1334" s="112">
        <v>847</v>
      </c>
      <c r="B1334" s="113" t="s">
        <v>3575</v>
      </c>
      <c r="C1334" s="115" t="s">
        <v>3576</v>
      </c>
      <c r="D1334" s="10" t="s">
        <v>1118</v>
      </c>
      <c r="E1334" s="114">
        <v>7632</v>
      </c>
      <c r="G1334" s="114">
        <v>7632</v>
      </c>
      <c r="I1334" s="8"/>
    </row>
    <row r="1335" spans="1:9" x14ac:dyDescent="0.25">
      <c r="A1335" s="112">
        <v>848</v>
      </c>
      <c r="B1335" s="113" t="s">
        <v>3577</v>
      </c>
      <c r="C1335" s="115" t="s">
        <v>3578</v>
      </c>
      <c r="D1335" s="10" t="s">
        <v>1118</v>
      </c>
      <c r="E1335" s="114">
        <v>508.8</v>
      </c>
      <c r="G1335" s="114">
        <v>508.8</v>
      </c>
      <c r="I1335" s="8"/>
    </row>
    <row r="1336" spans="1:9" x14ac:dyDescent="0.25">
      <c r="A1336" s="112">
        <v>849</v>
      </c>
      <c r="B1336" s="113" t="s">
        <v>3579</v>
      </c>
      <c r="C1336" s="115" t="s">
        <v>3580</v>
      </c>
      <c r="D1336" s="10" t="s">
        <v>1118</v>
      </c>
      <c r="E1336" s="114">
        <v>2544</v>
      </c>
      <c r="G1336" s="114">
        <v>2544</v>
      </c>
      <c r="I1336" s="8"/>
    </row>
    <row r="1337" spans="1:9" x14ac:dyDescent="0.25">
      <c r="A1337" s="112">
        <v>850</v>
      </c>
      <c r="B1337" s="113" t="s">
        <v>3581</v>
      </c>
      <c r="C1337" s="115" t="s">
        <v>3582</v>
      </c>
      <c r="D1337" s="10" t="s">
        <v>1118</v>
      </c>
      <c r="E1337" s="114">
        <v>127.2</v>
      </c>
      <c r="G1337" s="114">
        <v>127.2</v>
      </c>
      <c r="I1337" s="8"/>
    </row>
    <row r="1338" spans="1:9" x14ac:dyDescent="0.25">
      <c r="A1338" s="112">
        <v>851</v>
      </c>
      <c r="B1338" s="113" t="s">
        <v>3583</v>
      </c>
      <c r="C1338" s="115" t="s">
        <v>3584</v>
      </c>
      <c r="D1338" s="10" t="s">
        <v>1118</v>
      </c>
      <c r="E1338" s="114">
        <v>6360</v>
      </c>
      <c r="G1338" s="114">
        <v>6360</v>
      </c>
      <c r="I1338" s="8"/>
    </row>
    <row r="1339" spans="1:9" x14ac:dyDescent="0.25">
      <c r="A1339" s="112">
        <v>852</v>
      </c>
      <c r="B1339" s="113" t="s">
        <v>3585</v>
      </c>
      <c r="C1339" s="115" t="s">
        <v>3586</v>
      </c>
      <c r="D1339" s="10" t="s">
        <v>1118</v>
      </c>
      <c r="E1339" s="114">
        <v>742</v>
      </c>
      <c r="G1339" s="114">
        <v>742</v>
      </c>
      <c r="I1339" s="8"/>
    </row>
    <row r="1340" spans="1:9" x14ac:dyDescent="0.25">
      <c r="A1340" s="112">
        <v>853</v>
      </c>
      <c r="B1340" s="113" t="s">
        <v>3587</v>
      </c>
      <c r="C1340" s="115" t="s">
        <v>3588</v>
      </c>
      <c r="D1340" s="10" t="s">
        <v>1118</v>
      </c>
      <c r="E1340" s="114">
        <v>127.2</v>
      </c>
      <c r="G1340" s="114">
        <v>127.2</v>
      </c>
      <c r="I1340" s="8"/>
    </row>
    <row r="1341" spans="1:9" x14ac:dyDescent="0.25">
      <c r="A1341" s="112">
        <v>854</v>
      </c>
      <c r="B1341" s="113" t="s">
        <v>3589</v>
      </c>
      <c r="C1341" s="115" t="s">
        <v>2573</v>
      </c>
      <c r="D1341" s="10" t="s">
        <v>1118</v>
      </c>
      <c r="E1341" s="114">
        <v>190.8</v>
      </c>
      <c r="G1341" s="114">
        <v>190.8</v>
      </c>
      <c r="I1341" s="8"/>
    </row>
    <row r="1342" spans="1:9" x14ac:dyDescent="0.25">
      <c r="A1342" s="112">
        <v>855</v>
      </c>
      <c r="B1342" s="113" t="s">
        <v>3590</v>
      </c>
      <c r="C1342" s="115" t="s">
        <v>2573</v>
      </c>
      <c r="D1342" s="10" t="s">
        <v>1118</v>
      </c>
      <c r="E1342" s="114">
        <v>152.64000000000001</v>
      </c>
      <c r="G1342" s="114">
        <v>152.64000000000001</v>
      </c>
      <c r="I1342" s="8"/>
    </row>
    <row r="1343" spans="1:9" x14ac:dyDescent="0.25">
      <c r="A1343" s="112">
        <v>856</v>
      </c>
      <c r="B1343" s="113" t="s">
        <v>3591</v>
      </c>
      <c r="C1343" s="115" t="s">
        <v>3592</v>
      </c>
      <c r="D1343" s="10" t="s">
        <v>1118</v>
      </c>
      <c r="E1343" s="114">
        <v>63.6</v>
      </c>
      <c r="G1343" s="114">
        <v>63.6</v>
      </c>
      <c r="I1343" s="8"/>
    </row>
    <row r="1344" spans="1:9" x14ac:dyDescent="0.25">
      <c r="A1344" s="112">
        <v>857</v>
      </c>
      <c r="B1344" s="113" t="s">
        <v>3593</v>
      </c>
      <c r="C1344" s="115" t="s">
        <v>3594</v>
      </c>
      <c r="D1344" s="10" t="s">
        <v>1118</v>
      </c>
      <c r="E1344" s="114">
        <v>63.6</v>
      </c>
      <c r="G1344" s="114">
        <v>63.6</v>
      </c>
      <c r="I1344" s="8"/>
    </row>
    <row r="1345" spans="1:9" x14ac:dyDescent="0.25">
      <c r="A1345" s="112">
        <v>858</v>
      </c>
      <c r="B1345" s="113" t="s">
        <v>3595</v>
      </c>
      <c r="C1345" s="115" t="s">
        <v>3373</v>
      </c>
      <c r="D1345" s="10" t="s">
        <v>1118</v>
      </c>
      <c r="E1345" s="114">
        <v>1144.8</v>
      </c>
      <c r="G1345" s="114">
        <v>1144.8</v>
      </c>
      <c r="I1345" s="8"/>
    </row>
    <row r="1346" spans="1:9" x14ac:dyDescent="0.25">
      <c r="A1346" s="112">
        <v>859</v>
      </c>
      <c r="B1346" s="113" t="s">
        <v>3596</v>
      </c>
      <c r="C1346" s="115" t="s">
        <v>3597</v>
      </c>
      <c r="D1346" s="10" t="s">
        <v>1118</v>
      </c>
      <c r="E1346" s="114">
        <v>63.6</v>
      </c>
      <c r="G1346" s="114">
        <v>63.6</v>
      </c>
      <c r="I1346" s="8"/>
    </row>
    <row r="1347" spans="1:9" x14ac:dyDescent="0.25">
      <c r="A1347" s="112">
        <v>860</v>
      </c>
      <c r="B1347" s="113" t="s">
        <v>3598</v>
      </c>
      <c r="C1347" s="115" t="s">
        <v>3599</v>
      </c>
      <c r="D1347" s="10" t="s">
        <v>1118</v>
      </c>
      <c r="E1347" s="114">
        <v>42400</v>
      </c>
      <c r="G1347" s="114">
        <v>42400</v>
      </c>
      <c r="I1347" s="8"/>
    </row>
    <row r="1348" spans="1:9" x14ac:dyDescent="0.25">
      <c r="A1348" s="112">
        <v>861</v>
      </c>
      <c r="B1348" s="113" t="s">
        <v>3600</v>
      </c>
      <c r="C1348" s="115" t="s">
        <v>3601</v>
      </c>
      <c r="D1348" s="10" t="s">
        <v>1118</v>
      </c>
      <c r="E1348" s="114">
        <v>23320</v>
      </c>
      <c r="G1348" s="114">
        <v>23320</v>
      </c>
      <c r="I1348" s="8"/>
    </row>
    <row r="1349" spans="1:9" x14ac:dyDescent="0.25">
      <c r="A1349" s="112">
        <v>862</v>
      </c>
      <c r="B1349" s="113" t="s">
        <v>3602</v>
      </c>
      <c r="C1349" s="115" t="s">
        <v>3572</v>
      </c>
      <c r="D1349" s="10" t="s">
        <v>1118</v>
      </c>
      <c r="E1349" s="114">
        <v>21200</v>
      </c>
      <c r="G1349" s="114">
        <v>21200</v>
      </c>
      <c r="I1349" s="8"/>
    </row>
    <row r="1350" spans="1:9" x14ac:dyDescent="0.25">
      <c r="A1350" s="112">
        <v>863</v>
      </c>
      <c r="B1350" s="113" t="s">
        <v>3603</v>
      </c>
      <c r="C1350" s="115" t="s">
        <v>3604</v>
      </c>
      <c r="D1350" s="10" t="s">
        <v>1118</v>
      </c>
      <c r="E1350" s="114">
        <v>1060</v>
      </c>
      <c r="G1350" s="114">
        <v>1060</v>
      </c>
      <c r="I1350" s="8"/>
    </row>
    <row r="1351" spans="1:9" x14ac:dyDescent="0.25">
      <c r="A1351" s="112">
        <v>864</v>
      </c>
      <c r="B1351" s="113" t="s">
        <v>3605</v>
      </c>
      <c r="C1351" s="115" t="s">
        <v>3606</v>
      </c>
      <c r="D1351" s="10" t="s">
        <v>1118</v>
      </c>
      <c r="E1351" s="114">
        <v>4240</v>
      </c>
      <c r="G1351" s="114">
        <v>4240</v>
      </c>
      <c r="I1351" s="8"/>
    </row>
    <row r="1352" spans="1:9" x14ac:dyDescent="0.25">
      <c r="A1352" s="112">
        <v>865</v>
      </c>
      <c r="B1352" s="113" t="s">
        <v>3607</v>
      </c>
      <c r="C1352" s="115" t="s">
        <v>3608</v>
      </c>
      <c r="D1352" s="10" t="s">
        <v>1118</v>
      </c>
      <c r="E1352" s="114">
        <v>508.8</v>
      </c>
      <c r="G1352" s="114">
        <v>508.8</v>
      </c>
      <c r="I1352" s="8"/>
    </row>
    <row r="1353" spans="1:9" x14ac:dyDescent="0.25">
      <c r="A1353" s="112">
        <v>866</v>
      </c>
      <c r="B1353" s="113" t="s">
        <v>3609</v>
      </c>
      <c r="C1353" s="115" t="s">
        <v>3610</v>
      </c>
      <c r="D1353" s="10" t="s">
        <v>1118</v>
      </c>
      <c r="E1353" s="114">
        <v>190.8</v>
      </c>
      <c r="G1353" s="114">
        <v>190.8</v>
      </c>
      <c r="I1353" s="8"/>
    </row>
    <row r="1354" spans="1:9" x14ac:dyDescent="0.25">
      <c r="A1354" s="112">
        <v>867</v>
      </c>
      <c r="B1354" s="113" t="s">
        <v>3611</v>
      </c>
      <c r="C1354" s="115" t="s">
        <v>3612</v>
      </c>
      <c r="D1354" s="10" t="s">
        <v>1118</v>
      </c>
      <c r="E1354" s="114">
        <v>3816</v>
      </c>
      <c r="G1354" s="114">
        <v>3816</v>
      </c>
      <c r="I1354" s="8"/>
    </row>
    <row r="1355" spans="1:9" x14ac:dyDescent="0.25">
      <c r="A1355" s="112">
        <v>868</v>
      </c>
      <c r="B1355" s="113" t="s">
        <v>3613</v>
      </c>
      <c r="C1355" s="115" t="s">
        <v>3614</v>
      </c>
      <c r="D1355" s="10" t="s">
        <v>1118</v>
      </c>
      <c r="E1355" s="114">
        <v>2544</v>
      </c>
      <c r="G1355" s="114">
        <v>2544</v>
      </c>
      <c r="I1355" s="8"/>
    </row>
    <row r="1356" spans="1:9" x14ac:dyDescent="0.25">
      <c r="A1356" s="112">
        <v>869</v>
      </c>
      <c r="B1356" s="113" t="s">
        <v>3615</v>
      </c>
      <c r="C1356" s="115" t="s">
        <v>3616</v>
      </c>
      <c r="D1356" s="10" t="s">
        <v>1118</v>
      </c>
      <c r="E1356" s="114">
        <v>1908</v>
      </c>
      <c r="G1356" s="114">
        <v>1908</v>
      </c>
      <c r="I1356" s="8"/>
    </row>
    <row r="1357" spans="1:9" x14ac:dyDescent="0.25">
      <c r="A1357" s="112">
        <v>870</v>
      </c>
      <c r="B1357" s="113" t="s">
        <v>3617</v>
      </c>
      <c r="C1357" s="115" t="s">
        <v>3618</v>
      </c>
      <c r="D1357" s="10" t="s">
        <v>1118</v>
      </c>
      <c r="E1357" s="114">
        <v>371</v>
      </c>
      <c r="G1357" s="114">
        <v>371</v>
      </c>
      <c r="I1357" s="8"/>
    </row>
    <row r="1358" spans="1:9" x14ac:dyDescent="0.25">
      <c r="A1358" s="112">
        <v>871</v>
      </c>
      <c r="B1358" s="113" t="s">
        <v>3619</v>
      </c>
      <c r="C1358" s="115" t="s">
        <v>3620</v>
      </c>
      <c r="D1358" s="10" t="s">
        <v>1118</v>
      </c>
      <c r="E1358" s="114">
        <v>371</v>
      </c>
      <c r="G1358" s="114">
        <v>371</v>
      </c>
      <c r="I1358" s="8"/>
    </row>
    <row r="1359" spans="1:9" x14ac:dyDescent="0.25">
      <c r="A1359" s="112">
        <v>872</v>
      </c>
      <c r="B1359" s="113" t="s">
        <v>3621</v>
      </c>
      <c r="C1359" s="115" t="s">
        <v>3622</v>
      </c>
      <c r="D1359" s="10" t="s">
        <v>1118</v>
      </c>
      <c r="E1359" s="114">
        <v>3180</v>
      </c>
      <c r="G1359" s="114">
        <v>3180</v>
      </c>
      <c r="I1359" s="8">
        <v>50000</v>
      </c>
    </row>
    <row r="1360" spans="1:9" x14ac:dyDescent="0.25">
      <c r="A1360" s="112">
        <v>873</v>
      </c>
      <c r="B1360" s="113" t="s">
        <v>3623</v>
      </c>
      <c r="C1360" s="115" t="s">
        <v>3624</v>
      </c>
      <c r="D1360" s="10" t="s">
        <v>1118</v>
      </c>
      <c r="E1360" s="114">
        <v>5088</v>
      </c>
      <c r="G1360" s="114">
        <v>5088</v>
      </c>
      <c r="I1360" s="8">
        <v>5000</v>
      </c>
    </row>
    <row r="1361" spans="1:9" x14ac:dyDescent="0.25">
      <c r="A1361" s="112">
        <v>874</v>
      </c>
      <c r="B1361" s="113" t="s">
        <v>3625</v>
      </c>
      <c r="C1361" s="115" t="s">
        <v>3626</v>
      </c>
      <c r="D1361" s="10" t="s">
        <v>1118</v>
      </c>
      <c r="E1361" s="114">
        <v>2289.6</v>
      </c>
      <c r="G1361" s="114">
        <v>2289.6</v>
      </c>
      <c r="I1361" s="8"/>
    </row>
    <row r="1362" spans="1:9" x14ac:dyDescent="0.25">
      <c r="A1362" s="112">
        <v>875</v>
      </c>
      <c r="B1362" s="113" t="s">
        <v>3627</v>
      </c>
      <c r="C1362" s="115" t="s">
        <v>3628</v>
      </c>
      <c r="D1362" s="10" t="s">
        <v>1118</v>
      </c>
      <c r="E1362" s="114">
        <v>1908</v>
      </c>
      <c r="G1362" s="114">
        <v>1908</v>
      </c>
      <c r="I1362" s="8">
        <v>500</v>
      </c>
    </row>
    <row r="1363" spans="1:9" x14ac:dyDescent="0.25">
      <c r="A1363" s="112">
        <v>876</v>
      </c>
      <c r="B1363" s="113" t="s">
        <v>3629</v>
      </c>
      <c r="C1363" s="115" t="s">
        <v>3630</v>
      </c>
      <c r="D1363" s="10" t="s">
        <v>1118</v>
      </c>
      <c r="E1363" s="114">
        <v>318</v>
      </c>
      <c r="G1363" s="114">
        <v>318</v>
      </c>
      <c r="I1363" s="8">
        <v>23000</v>
      </c>
    </row>
    <row r="1364" spans="1:9" x14ac:dyDescent="0.25">
      <c r="A1364" s="112">
        <v>877</v>
      </c>
      <c r="B1364" s="113" t="s">
        <v>3631</v>
      </c>
      <c r="C1364" s="115" t="s">
        <v>3632</v>
      </c>
      <c r="D1364" s="10" t="s">
        <v>1118</v>
      </c>
      <c r="E1364" s="114">
        <v>2544</v>
      </c>
      <c r="G1364" s="114">
        <v>2544</v>
      </c>
      <c r="I1364" s="8"/>
    </row>
    <row r="1365" spans="1:9" x14ac:dyDescent="0.25">
      <c r="A1365" s="112">
        <v>878</v>
      </c>
      <c r="B1365" s="113" t="s">
        <v>3633</v>
      </c>
      <c r="C1365" s="115" t="s">
        <v>3634</v>
      </c>
      <c r="D1365" s="10" t="s">
        <v>1118</v>
      </c>
      <c r="E1365" s="114">
        <v>254.4</v>
      </c>
      <c r="G1365" s="114">
        <v>254.4</v>
      </c>
      <c r="I1365" s="8"/>
    </row>
    <row r="1366" spans="1:9" x14ac:dyDescent="0.25">
      <c r="A1366" s="112">
        <v>879</v>
      </c>
      <c r="B1366" s="113" t="s">
        <v>3635</v>
      </c>
      <c r="C1366" s="115" t="s">
        <v>2573</v>
      </c>
      <c r="D1366" s="10" t="s">
        <v>1118</v>
      </c>
      <c r="E1366" s="114">
        <v>254.4</v>
      </c>
      <c r="G1366" s="114">
        <v>254.4</v>
      </c>
      <c r="I1366" s="8"/>
    </row>
    <row r="1367" spans="1:9" x14ac:dyDescent="0.25">
      <c r="A1367" s="112">
        <v>880</v>
      </c>
      <c r="B1367" s="113" t="s">
        <v>3636</v>
      </c>
      <c r="C1367" s="115" t="s">
        <v>3637</v>
      </c>
      <c r="D1367" s="10" t="s">
        <v>1118</v>
      </c>
      <c r="E1367" s="114">
        <v>190.8</v>
      </c>
      <c r="G1367" s="114">
        <v>190.8</v>
      </c>
      <c r="I1367" s="8"/>
    </row>
    <row r="1368" spans="1:9" x14ac:dyDescent="0.25">
      <c r="A1368" s="112">
        <v>881</v>
      </c>
      <c r="B1368" s="113" t="s">
        <v>3638</v>
      </c>
      <c r="C1368" s="115" t="s">
        <v>2580</v>
      </c>
      <c r="D1368" s="10" t="s">
        <v>1118</v>
      </c>
      <c r="E1368" s="114">
        <v>106</v>
      </c>
      <c r="G1368" s="114">
        <v>106</v>
      </c>
      <c r="I1368" s="8"/>
    </row>
    <row r="1369" spans="1:9" x14ac:dyDescent="0.25">
      <c r="A1369" s="112">
        <v>882</v>
      </c>
      <c r="B1369" s="113" t="s">
        <v>3639</v>
      </c>
      <c r="C1369" s="115" t="s">
        <v>3640</v>
      </c>
      <c r="D1369" s="10" t="s">
        <v>1118</v>
      </c>
      <c r="E1369" s="114">
        <v>5088</v>
      </c>
      <c r="G1369" s="114">
        <v>5088</v>
      </c>
      <c r="I1369" s="8"/>
    </row>
    <row r="1370" spans="1:9" x14ac:dyDescent="0.25">
      <c r="A1370" s="112">
        <v>883</v>
      </c>
      <c r="B1370" s="113" t="s">
        <v>3641</v>
      </c>
      <c r="C1370" s="115" t="s">
        <v>3642</v>
      </c>
      <c r="D1370" s="10" t="s">
        <v>1118</v>
      </c>
      <c r="E1370" s="114">
        <v>254.4</v>
      </c>
      <c r="G1370" s="114">
        <v>254.4</v>
      </c>
      <c r="I1370" s="8"/>
    </row>
    <row r="1371" spans="1:9" x14ac:dyDescent="0.25">
      <c r="A1371" s="112">
        <v>884</v>
      </c>
      <c r="B1371" s="113" t="s">
        <v>3643</v>
      </c>
      <c r="C1371" s="115" t="s">
        <v>3644</v>
      </c>
      <c r="D1371" s="10" t="s">
        <v>1118</v>
      </c>
      <c r="E1371" s="114">
        <v>2544</v>
      </c>
      <c r="G1371" s="114">
        <v>2544</v>
      </c>
      <c r="I1371" s="8"/>
    </row>
    <row r="1372" spans="1:9" x14ac:dyDescent="0.25">
      <c r="A1372" s="112">
        <v>885</v>
      </c>
      <c r="B1372" s="113" t="s">
        <v>3645</v>
      </c>
      <c r="C1372" s="115" t="s">
        <v>3646</v>
      </c>
      <c r="D1372" s="10" t="s">
        <v>1118</v>
      </c>
      <c r="E1372" s="114">
        <v>6360</v>
      </c>
      <c r="G1372" s="114">
        <v>6360</v>
      </c>
      <c r="I1372" s="8"/>
    </row>
    <row r="1373" spans="1:9" x14ac:dyDescent="0.25">
      <c r="A1373" s="112">
        <v>886</v>
      </c>
      <c r="B1373" s="113" t="s">
        <v>3647</v>
      </c>
      <c r="C1373" s="115" t="s">
        <v>3648</v>
      </c>
      <c r="D1373" s="10" t="s">
        <v>1118</v>
      </c>
      <c r="E1373" s="114">
        <v>3816</v>
      </c>
      <c r="G1373" s="114">
        <v>3816</v>
      </c>
      <c r="I1373" s="8"/>
    </row>
    <row r="1374" spans="1:9" x14ac:dyDescent="0.25">
      <c r="A1374" s="112">
        <v>887</v>
      </c>
      <c r="B1374" s="113" t="s">
        <v>3649</v>
      </c>
      <c r="C1374" s="115" t="s">
        <v>3650</v>
      </c>
      <c r="D1374" s="10" t="s">
        <v>1118</v>
      </c>
      <c r="E1374" s="114">
        <v>371</v>
      </c>
      <c r="G1374" s="114">
        <v>371</v>
      </c>
      <c r="I1374" s="8"/>
    </row>
    <row r="1375" spans="1:9" x14ac:dyDescent="0.25">
      <c r="A1375" s="112">
        <v>888</v>
      </c>
      <c r="B1375" s="113" t="s">
        <v>3651</v>
      </c>
      <c r="C1375" s="115" t="s">
        <v>3652</v>
      </c>
      <c r="D1375" s="10" t="s">
        <v>1118</v>
      </c>
      <c r="E1375" s="114">
        <v>25440</v>
      </c>
      <c r="G1375" s="114">
        <v>25440</v>
      </c>
      <c r="I1375" s="8"/>
    </row>
    <row r="1376" spans="1:9" x14ac:dyDescent="0.25">
      <c r="A1376" s="112">
        <v>889</v>
      </c>
      <c r="B1376" s="113" t="s">
        <v>3653</v>
      </c>
      <c r="C1376" s="115" t="s">
        <v>3654</v>
      </c>
      <c r="D1376" s="10" t="s">
        <v>1118</v>
      </c>
      <c r="E1376" s="114">
        <v>11448</v>
      </c>
      <c r="G1376" s="114">
        <v>11448</v>
      </c>
      <c r="I1376" s="8"/>
    </row>
    <row r="1377" spans="1:9" x14ac:dyDescent="0.25">
      <c r="A1377" s="112">
        <v>890</v>
      </c>
      <c r="B1377" s="113" t="s">
        <v>3655</v>
      </c>
      <c r="C1377" s="115" t="s">
        <v>3656</v>
      </c>
      <c r="D1377" s="10" t="s">
        <v>1118</v>
      </c>
      <c r="E1377" s="114">
        <v>371</v>
      </c>
      <c r="G1377" s="114">
        <v>371</v>
      </c>
      <c r="I1377" s="8"/>
    </row>
    <row r="1378" spans="1:9" x14ac:dyDescent="0.25">
      <c r="A1378" s="112">
        <v>891</v>
      </c>
      <c r="B1378" s="113" t="s">
        <v>3657</v>
      </c>
      <c r="C1378" s="115" t="s">
        <v>3658</v>
      </c>
      <c r="D1378" s="10" t="s">
        <v>1118</v>
      </c>
      <c r="E1378" s="114">
        <v>57240</v>
      </c>
      <c r="G1378" s="114">
        <v>57240</v>
      </c>
      <c r="I1378" s="8"/>
    </row>
    <row r="1379" spans="1:9" x14ac:dyDescent="0.25">
      <c r="A1379" s="112">
        <v>892</v>
      </c>
      <c r="B1379" s="113" t="s">
        <v>3659</v>
      </c>
      <c r="C1379" s="115" t="s">
        <v>3660</v>
      </c>
      <c r="D1379" s="10" t="s">
        <v>1118</v>
      </c>
      <c r="E1379" s="114">
        <v>10176</v>
      </c>
      <c r="G1379" s="114">
        <v>10176</v>
      </c>
      <c r="I1379" s="8"/>
    </row>
    <row r="1380" spans="1:9" x14ac:dyDescent="0.25">
      <c r="A1380" s="112">
        <v>893</v>
      </c>
      <c r="B1380" s="113" t="s">
        <v>3661</v>
      </c>
      <c r="C1380" s="115" t="s">
        <v>3662</v>
      </c>
      <c r="D1380" s="10" t="s">
        <v>1118</v>
      </c>
      <c r="E1380" s="114">
        <v>7632</v>
      </c>
      <c r="G1380" s="114">
        <v>7632</v>
      </c>
      <c r="I1380" s="8"/>
    </row>
    <row r="1381" spans="1:9" x14ac:dyDescent="0.25">
      <c r="A1381" s="112">
        <v>894</v>
      </c>
      <c r="B1381" s="113" t="s">
        <v>3663</v>
      </c>
      <c r="C1381" s="115" t="s">
        <v>3664</v>
      </c>
      <c r="D1381" s="10" t="s">
        <v>1118</v>
      </c>
      <c r="E1381" s="114">
        <v>10176</v>
      </c>
      <c r="G1381" s="114">
        <v>10176</v>
      </c>
      <c r="I1381" s="8"/>
    </row>
    <row r="1382" spans="1:9" x14ac:dyDescent="0.25">
      <c r="A1382" s="112">
        <v>895</v>
      </c>
      <c r="B1382" s="113" t="s">
        <v>3665</v>
      </c>
      <c r="C1382" s="115" t="s">
        <v>3666</v>
      </c>
      <c r="D1382" s="10" t="s">
        <v>1118</v>
      </c>
      <c r="E1382" s="114">
        <v>1908</v>
      </c>
      <c r="G1382" s="114">
        <v>1908</v>
      </c>
      <c r="I1382" s="8"/>
    </row>
    <row r="1383" spans="1:9" x14ac:dyDescent="0.25">
      <c r="A1383" s="112">
        <v>896</v>
      </c>
      <c r="B1383" s="113" t="s">
        <v>3667</v>
      </c>
      <c r="C1383" s="115" t="s">
        <v>3668</v>
      </c>
      <c r="D1383" s="10" t="s">
        <v>1118</v>
      </c>
      <c r="E1383" s="114">
        <v>424</v>
      </c>
      <c r="G1383" s="114">
        <v>424</v>
      </c>
      <c r="I1383" s="8"/>
    </row>
    <row r="1384" spans="1:9" ht="28.5" x14ac:dyDescent="0.25">
      <c r="A1384" s="112">
        <v>897</v>
      </c>
      <c r="B1384" s="113" t="s">
        <v>3669</v>
      </c>
      <c r="C1384" s="115" t="s">
        <v>3670</v>
      </c>
      <c r="D1384" s="10" t="s">
        <v>1118</v>
      </c>
      <c r="E1384" s="114">
        <v>5088</v>
      </c>
      <c r="G1384" s="114">
        <v>5088</v>
      </c>
      <c r="I1384" s="8"/>
    </row>
    <row r="1385" spans="1:9" x14ac:dyDescent="0.25">
      <c r="A1385" s="112">
        <v>898</v>
      </c>
      <c r="B1385" s="113" t="s">
        <v>3671</v>
      </c>
      <c r="C1385" s="115" t="s">
        <v>3672</v>
      </c>
      <c r="D1385" s="10" t="s">
        <v>1118</v>
      </c>
      <c r="E1385" s="114">
        <v>1144.8</v>
      </c>
      <c r="G1385" s="114">
        <v>1144.8</v>
      </c>
      <c r="I1385" s="8"/>
    </row>
    <row r="1386" spans="1:9" x14ac:dyDescent="0.25">
      <c r="A1386" s="112">
        <v>899</v>
      </c>
      <c r="B1386" s="113" t="s">
        <v>3673</v>
      </c>
      <c r="C1386" s="115" t="s">
        <v>3674</v>
      </c>
      <c r="D1386" s="10" t="s">
        <v>1118</v>
      </c>
      <c r="E1386" s="114">
        <v>15264</v>
      </c>
      <c r="G1386" s="114">
        <v>15264</v>
      </c>
      <c r="I1386" s="8"/>
    </row>
    <row r="1387" spans="1:9" x14ac:dyDescent="0.25">
      <c r="A1387" s="112">
        <v>900</v>
      </c>
      <c r="B1387" s="113" t="s">
        <v>3675</v>
      </c>
      <c r="C1387" s="115" t="s">
        <v>3202</v>
      </c>
      <c r="D1387" s="10" t="s">
        <v>1118</v>
      </c>
      <c r="E1387" s="114">
        <v>2226</v>
      </c>
      <c r="G1387" s="114">
        <v>2226</v>
      </c>
      <c r="I1387" s="8"/>
    </row>
    <row r="1388" spans="1:9" x14ac:dyDescent="0.25">
      <c r="A1388" s="112">
        <v>901</v>
      </c>
      <c r="B1388" s="113" t="s">
        <v>3676</v>
      </c>
      <c r="C1388" s="115" t="s">
        <v>3677</v>
      </c>
      <c r="D1388" s="10" t="s">
        <v>1118</v>
      </c>
      <c r="E1388" s="114">
        <v>3816</v>
      </c>
      <c r="G1388" s="114">
        <v>3816</v>
      </c>
      <c r="I1388" s="8"/>
    </row>
    <row r="1389" spans="1:9" x14ac:dyDescent="0.25">
      <c r="A1389" s="112">
        <v>902</v>
      </c>
      <c r="B1389" s="113" t="s">
        <v>3678</v>
      </c>
      <c r="C1389" s="115" t="s">
        <v>3679</v>
      </c>
      <c r="D1389" s="10" t="s">
        <v>1118</v>
      </c>
      <c r="E1389" s="114">
        <v>35616</v>
      </c>
      <c r="G1389" s="114">
        <v>35616</v>
      </c>
      <c r="I1389" s="8"/>
    </row>
    <row r="1390" spans="1:9" ht="28.5" x14ac:dyDescent="0.25">
      <c r="A1390" s="112">
        <v>903</v>
      </c>
      <c r="B1390" s="113" t="s">
        <v>3680</v>
      </c>
      <c r="C1390" s="115" t="s">
        <v>3681</v>
      </c>
      <c r="D1390" s="10" t="s">
        <v>1118</v>
      </c>
      <c r="E1390" s="114">
        <v>24168</v>
      </c>
      <c r="G1390" s="114">
        <v>24168</v>
      </c>
      <c r="I1390" s="8"/>
    </row>
    <row r="1391" spans="1:9" x14ac:dyDescent="0.25">
      <c r="A1391" s="112">
        <v>904</v>
      </c>
      <c r="B1391" s="113" t="s">
        <v>3682</v>
      </c>
      <c r="C1391" s="115" t="s">
        <v>3683</v>
      </c>
      <c r="D1391" s="10" t="s">
        <v>1118</v>
      </c>
      <c r="E1391" s="114">
        <v>21624</v>
      </c>
      <c r="G1391" s="114">
        <v>21624</v>
      </c>
      <c r="I1391" s="8"/>
    </row>
    <row r="1392" spans="1:9" ht="28.5" x14ac:dyDescent="0.25">
      <c r="A1392" s="112">
        <v>905</v>
      </c>
      <c r="B1392" s="113" t="s">
        <v>3684</v>
      </c>
      <c r="C1392" s="115" t="s">
        <v>3685</v>
      </c>
      <c r="D1392" s="10" t="s">
        <v>1118</v>
      </c>
      <c r="E1392" s="114">
        <v>3498</v>
      </c>
      <c r="G1392" s="114">
        <v>3498</v>
      </c>
      <c r="I1392" s="8"/>
    </row>
    <row r="1393" spans="1:9" x14ac:dyDescent="0.25">
      <c r="A1393" s="112">
        <v>906</v>
      </c>
      <c r="B1393" s="113" t="s">
        <v>3686</v>
      </c>
      <c r="C1393" s="115" t="s">
        <v>3687</v>
      </c>
      <c r="D1393" s="10" t="s">
        <v>1118</v>
      </c>
      <c r="E1393" s="114">
        <v>2544</v>
      </c>
      <c r="G1393" s="114">
        <v>2544</v>
      </c>
      <c r="I1393" s="8"/>
    </row>
    <row r="1394" spans="1:9" x14ac:dyDescent="0.25">
      <c r="A1394" s="112">
        <v>907</v>
      </c>
      <c r="B1394" s="113" t="s">
        <v>3688</v>
      </c>
      <c r="C1394" s="115" t="s">
        <v>3689</v>
      </c>
      <c r="D1394" s="10" t="s">
        <v>1118</v>
      </c>
      <c r="E1394" s="114">
        <v>20352</v>
      </c>
      <c r="G1394" s="114">
        <v>20352</v>
      </c>
      <c r="I1394" s="8"/>
    </row>
    <row r="1395" spans="1:9" ht="28.5" x14ac:dyDescent="0.25">
      <c r="A1395" s="112">
        <v>908</v>
      </c>
      <c r="B1395" s="113" t="s">
        <v>3690</v>
      </c>
      <c r="C1395" s="115" t="s">
        <v>3691</v>
      </c>
      <c r="D1395" s="10" t="s">
        <v>1118</v>
      </c>
      <c r="E1395" s="114">
        <v>381.6</v>
      </c>
      <c r="G1395" s="114">
        <v>381.6</v>
      </c>
      <c r="I1395" s="8"/>
    </row>
    <row r="1396" spans="1:9" x14ac:dyDescent="0.25">
      <c r="A1396" s="112">
        <v>909</v>
      </c>
      <c r="B1396" s="113" t="s">
        <v>3692</v>
      </c>
      <c r="C1396" s="115" t="s">
        <v>3693</v>
      </c>
      <c r="D1396" s="10" t="s">
        <v>1118</v>
      </c>
      <c r="E1396" s="114">
        <v>19080</v>
      </c>
      <c r="G1396" s="114">
        <v>19080</v>
      </c>
      <c r="I1396" s="8"/>
    </row>
    <row r="1397" spans="1:9" x14ac:dyDescent="0.25">
      <c r="A1397" s="112">
        <v>910</v>
      </c>
      <c r="B1397" s="113" t="s">
        <v>3694</v>
      </c>
      <c r="C1397" s="115" t="s">
        <v>3695</v>
      </c>
      <c r="D1397" s="10" t="s">
        <v>1118</v>
      </c>
      <c r="E1397" s="114">
        <v>22896</v>
      </c>
      <c r="G1397" s="114">
        <v>22896</v>
      </c>
      <c r="I1397" s="8"/>
    </row>
    <row r="1398" spans="1:9" x14ac:dyDescent="0.25">
      <c r="A1398" s="112">
        <v>911</v>
      </c>
      <c r="B1398" s="113" t="s">
        <v>3696</v>
      </c>
      <c r="C1398" s="115" t="s">
        <v>3697</v>
      </c>
      <c r="D1398" s="10" t="s">
        <v>1118</v>
      </c>
      <c r="E1398" s="114">
        <v>19080</v>
      </c>
      <c r="G1398" s="114">
        <v>19080</v>
      </c>
      <c r="I1398" s="8"/>
    </row>
    <row r="1399" spans="1:9" x14ac:dyDescent="0.25">
      <c r="A1399" s="112">
        <v>912</v>
      </c>
      <c r="B1399" s="113" t="s">
        <v>3698</v>
      </c>
      <c r="C1399" s="115" t="s">
        <v>3699</v>
      </c>
      <c r="D1399" s="10" t="s">
        <v>1118</v>
      </c>
      <c r="E1399" s="114">
        <v>4452</v>
      </c>
      <c r="G1399" s="114">
        <v>4452</v>
      </c>
      <c r="I1399" s="8"/>
    </row>
    <row r="1400" spans="1:9" x14ac:dyDescent="0.25">
      <c r="A1400" s="112">
        <v>913</v>
      </c>
      <c r="B1400" s="113" t="s">
        <v>3700</v>
      </c>
      <c r="C1400" s="115" t="s">
        <v>3701</v>
      </c>
      <c r="D1400" s="10" t="s">
        <v>1118</v>
      </c>
      <c r="E1400" s="114">
        <v>20352</v>
      </c>
      <c r="G1400" s="114">
        <v>20352</v>
      </c>
      <c r="I1400" s="8"/>
    </row>
    <row r="1401" spans="1:9" x14ac:dyDescent="0.25">
      <c r="A1401" s="112">
        <v>914</v>
      </c>
      <c r="B1401" s="113" t="s">
        <v>3702</v>
      </c>
      <c r="C1401" s="115" t="s">
        <v>3703</v>
      </c>
      <c r="D1401" s="10" t="s">
        <v>1118</v>
      </c>
      <c r="E1401" s="114">
        <v>2544</v>
      </c>
      <c r="G1401" s="114">
        <v>2544</v>
      </c>
      <c r="I1401" s="8"/>
    </row>
    <row r="1402" spans="1:9" ht="28.5" x14ac:dyDescent="0.25">
      <c r="A1402" s="112">
        <v>915</v>
      </c>
      <c r="B1402" s="113" t="s">
        <v>3704</v>
      </c>
      <c r="C1402" s="115" t="s">
        <v>3705</v>
      </c>
      <c r="D1402" s="10" t="s">
        <v>1118</v>
      </c>
      <c r="E1402" s="114">
        <v>190.8</v>
      </c>
      <c r="G1402" s="114">
        <v>190.8</v>
      </c>
      <c r="I1402" s="8"/>
    </row>
    <row r="1403" spans="1:9" x14ac:dyDescent="0.25">
      <c r="A1403" s="112">
        <v>916</v>
      </c>
      <c r="B1403" s="113" t="s">
        <v>3706</v>
      </c>
      <c r="C1403" s="115" t="s">
        <v>3707</v>
      </c>
      <c r="D1403" s="10" t="s">
        <v>1118</v>
      </c>
      <c r="E1403" s="114">
        <v>424</v>
      </c>
      <c r="G1403" s="114">
        <v>424</v>
      </c>
      <c r="I1403" s="8"/>
    </row>
    <row r="1404" spans="1:9" x14ac:dyDescent="0.25">
      <c r="A1404" s="112">
        <v>917</v>
      </c>
      <c r="B1404" s="113" t="s">
        <v>3708</v>
      </c>
      <c r="C1404" s="115" t="s">
        <v>3709</v>
      </c>
      <c r="D1404" s="10" t="s">
        <v>1118</v>
      </c>
      <c r="E1404" s="114">
        <v>5088</v>
      </c>
      <c r="G1404" s="114">
        <v>5088</v>
      </c>
      <c r="I1404" s="8"/>
    </row>
    <row r="1405" spans="1:9" x14ac:dyDescent="0.25">
      <c r="A1405" s="112">
        <v>918</v>
      </c>
      <c r="B1405" s="113" t="s">
        <v>3710</v>
      </c>
      <c r="C1405" s="115" t="s">
        <v>3711</v>
      </c>
      <c r="D1405" s="10" t="s">
        <v>1118</v>
      </c>
      <c r="E1405" s="114">
        <v>5724</v>
      </c>
      <c r="G1405" s="114">
        <v>5724</v>
      </c>
      <c r="I1405" s="8"/>
    </row>
    <row r="1406" spans="1:9" x14ac:dyDescent="0.25">
      <c r="A1406" s="112">
        <v>919</v>
      </c>
      <c r="B1406" s="113" t="s">
        <v>3712</v>
      </c>
      <c r="C1406" s="115" t="s">
        <v>3713</v>
      </c>
      <c r="D1406" s="10" t="s">
        <v>1118</v>
      </c>
      <c r="E1406" s="114">
        <v>2544</v>
      </c>
      <c r="G1406" s="114">
        <v>2544</v>
      </c>
      <c r="I1406" s="8"/>
    </row>
    <row r="1407" spans="1:9" x14ac:dyDescent="0.25">
      <c r="A1407" s="112">
        <v>920</v>
      </c>
      <c r="B1407" s="113" t="s">
        <v>3714</v>
      </c>
      <c r="C1407" s="115" t="s">
        <v>3715</v>
      </c>
      <c r="D1407" s="10" t="s">
        <v>1118</v>
      </c>
      <c r="E1407" s="114">
        <v>742</v>
      </c>
      <c r="G1407" s="114">
        <v>742</v>
      </c>
      <c r="I1407" s="8"/>
    </row>
    <row r="1408" spans="1:9" x14ac:dyDescent="0.25">
      <c r="A1408" s="112">
        <v>921</v>
      </c>
      <c r="B1408" s="113" t="s">
        <v>3716</v>
      </c>
      <c r="C1408" s="115" t="s">
        <v>3717</v>
      </c>
      <c r="D1408" s="10" t="s">
        <v>1118</v>
      </c>
      <c r="E1408" s="114">
        <v>381.6</v>
      </c>
      <c r="G1408" s="114">
        <v>381.6</v>
      </c>
      <c r="I1408" s="8"/>
    </row>
    <row r="1409" spans="1:9" x14ac:dyDescent="0.25">
      <c r="A1409" s="112">
        <v>922</v>
      </c>
      <c r="B1409" s="113" t="s">
        <v>3718</v>
      </c>
      <c r="C1409" s="115" t="s">
        <v>2573</v>
      </c>
      <c r="D1409" s="10" t="s">
        <v>1118</v>
      </c>
      <c r="E1409" s="114">
        <v>127.2</v>
      </c>
      <c r="G1409" s="114">
        <v>127.2</v>
      </c>
      <c r="I1409" s="8"/>
    </row>
    <row r="1410" spans="1:9" x14ac:dyDescent="0.25">
      <c r="A1410" s="112">
        <v>923</v>
      </c>
      <c r="B1410" s="113" t="s">
        <v>3719</v>
      </c>
      <c r="C1410" s="115" t="s">
        <v>2573</v>
      </c>
      <c r="D1410" s="10" t="s">
        <v>1118</v>
      </c>
      <c r="E1410" s="114">
        <v>127.2</v>
      </c>
      <c r="G1410" s="114">
        <v>127.2</v>
      </c>
      <c r="I1410" s="8"/>
    </row>
    <row r="1411" spans="1:9" x14ac:dyDescent="0.25">
      <c r="A1411" s="112">
        <v>924</v>
      </c>
      <c r="B1411" s="113" t="s">
        <v>3720</v>
      </c>
      <c r="C1411" s="115" t="s">
        <v>3721</v>
      </c>
      <c r="D1411" s="10" t="s">
        <v>1118</v>
      </c>
      <c r="E1411" s="114">
        <v>508.8</v>
      </c>
      <c r="G1411" s="114">
        <v>508.8</v>
      </c>
      <c r="I1411" s="8"/>
    </row>
    <row r="1412" spans="1:9" x14ac:dyDescent="0.25">
      <c r="A1412" s="112">
        <v>925</v>
      </c>
      <c r="B1412" s="113" t="s">
        <v>3722</v>
      </c>
      <c r="C1412" s="115" t="s">
        <v>3723</v>
      </c>
      <c r="D1412" s="10" t="s">
        <v>1118</v>
      </c>
      <c r="E1412" s="114">
        <v>318</v>
      </c>
      <c r="G1412" s="114">
        <v>318</v>
      </c>
      <c r="I1412" s="8"/>
    </row>
    <row r="1413" spans="1:9" x14ac:dyDescent="0.25">
      <c r="A1413" s="112">
        <v>926</v>
      </c>
      <c r="B1413" s="113" t="s">
        <v>3724</v>
      </c>
      <c r="C1413" s="115" t="s">
        <v>3725</v>
      </c>
      <c r="D1413" s="10" t="s">
        <v>1118</v>
      </c>
      <c r="E1413" s="114">
        <v>424</v>
      </c>
      <c r="G1413" s="114">
        <v>424</v>
      </c>
      <c r="I1413" s="8"/>
    </row>
    <row r="1414" spans="1:9" x14ac:dyDescent="0.25">
      <c r="A1414" s="112">
        <v>927</v>
      </c>
      <c r="B1414" s="113" t="s">
        <v>3726</v>
      </c>
      <c r="C1414" s="115" t="s">
        <v>3727</v>
      </c>
      <c r="D1414" s="10" t="s">
        <v>1118</v>
      </c>
      <c r="E1414" s="114">
        <v>477</v>
      </c>
      <c r="G1414" s="114">
        <v>477</v>
      </c>
      <c r="I1414" s="8"/>
    </row>
    <row r="1415" spans="1:9" x14ac:dyDescent="0.25">
      <c r="A1415" s="112">
        <v>928</v>
      </c>
      <c r="B1415" s="113" t="s">
        <v>3728</v>
      </c>
      <c r="C1415" s="115" t="s">
        <v>2580</v>
      </c>
      <c r="D1415" s="10" t="s">
        <v>1118</v>
      </c>
      <c r="E1415" s="114">
        <v>63.6</v>
      </c>
      <c r="G1415" s="114">
        <v>63.6</v>
      </c>
      <c r="I1415" s="8"/>
    </row>
    <row r="1416" spans="1:9" x14ac:dyDescent="0.25">
      <c r="A1416" s="112">
        <v>929</v>
      </c>
      <c r="B1416" s="113" t="s">
        <v>3729</v>
      </c>
      <c r="C1416" s="115" t="s">
        <v>3730</v>
      </c>
      <c r="D1416" s="10" t="s">
        <v>1118</v>
      </c>
      <c r="E1416" s="114">
        <v>6360</v>
      </c>
      <c r="G1416" s="114">
        <v>6360</v>
      </c>
      <c r="I1416" s="8"/>
    </row>
    <row r="1417" spans="1:9" x14ac:dyDescent="0.25">
      <c r="A1417" s="112">
        <v>930</v>
      </c>
      <c r="B1417" s="113" t="s">
        <v>3731</v>
      </c>
      <c r="C1417" s="115" t="s">
        <v>2897</v>
      </c>
      <c r="D1417" s="10" t="s">
        <v>1118</v>
      </c>
      <c r="E1417" s="114">
        <v>6360</v>
      </c>
      <c r="G1417" s="114">
        <v>6360</v>
      </c>
      <c r="I1417" s="8"/>
    </row>
    <row r="1418" spans="1:9" x14ac:dyDescent="0.25">
      <c r="A1418" s="112">
        <v>931</v>
      </c>
      <c r="B1418" s="113" t="s">
        <v>3732</v>
      </c>
      <c r="C1418" s="115" t="s">
        <v>3733</v>
      </c>
      <c r="D1418" s="10" t="s">
        <v>1118</v>
      </c>
      <c r="E1418" s="114">
        <v>6360</v>
      </c>
      <c r="G1418" s="114">
        <v>6360</v>
      </c>
      <c r="I1418" s="8"/>
    </row>
    <row r="1419" spans="1:9" x14ac:dyDescent="0.25">
      <c r="A1419" s="112">
        <v>932</v>
      </c>
      <c r="B1419" s="113" t="s">
        <v>3734</v>
      </c>
      <c r="C1419" s="115" t="s">
        <v>3735</v>
      </c>
      <c r="D1419" s="10" t="s">
        <v>1118</v>
      </c>
      <c r="E1419" s="114">
        <v>3180</v>
      </c>
      <c r="G1419" s="114">
        <v>3180</v>
      </c>
      <c r="I1419" s="8"/>
    </row>
    <row r="1420" spans="1:9" x14ac:dyDescent="0.25">
      <c r="A1420" s="112">
        <v>933</v>
      </c>
      <c r="B1420" s="113" t="s">
        <v>3736</v>
      </c>
      <c r="C1420" s="115" t="s">
        <v>3737</v>
      </c>
      <c r="D1420" s="10" t="s">
        <v>1118</v>
      </c>
      <c r="E1420" s="114">
        <v>3816</v>
      </c>
      <c r="G1420" s="114">
        <v>3816</v>
      </c>
      <c r="I1420" s="8"/>
    </row>
    <row r="1421" spans="1:9" x14ac:dyDescent="0.25">
      <c r="A1421" s="112">
        <v>934</v>
      </c>
      <c r="B1421" s="113" t="s">
        <v>3738</v>
      </c>
      <c r="C1421" s="115" t="s">
        <v>3735</v>
      </c>
      <c r="D1421" s="10" t="s">
        <v>1118</v>
      </c>
      <c r="E1421" s="114">
        <v>4452</v>
      </c>
      <c r="G1421" s="114">
        <v>4452</v>
      </c>
      <c r="I1421" s="8"/>
    </row>
    <row r="1422" spans="1:9" x14ac:dyDescent="0.25">
      <c r="A1422" s="112">
        <v>935</v>
      </c>
      <c r="B1422" s="113" t="s">
        <v>3739</v>
      </c>
      <c r="C1422" s="115" t="s">
        <v>3740</v>
      </c>
      <c r="D1422" s="10" t="s">
        <v>1118</v>
      </c>
      <c r="E1422" s="114">
        <v>318</v>
      </c>
      <c r="G1422" s="114">
        <v>318</v>
      </c>
      <c r="I1422" s="8"/>
    </row>
    <row r="1423" spans="1:9" x14ac:dyDescent="0.25">
      <c r="A1423" s="112">
        <v>936</v>
      </c>
      <c r="B1423" s="113" t="s">
        <v>3741</v>
      </c>
      <c r="C1423" s="115" t="s">
        <v>3740</v>
      </c>
      <c r="D1423" s="10" t="s">
        <v>1118</v>
      </c>
      <c r="E1423" s="114">
        <v>318</v>
      </c>
      <c r="G1423" s="114">
        <v>318</v>
      </c>
      <c r="I1423" s="8"/>
    </row>
    <row r="1424" spans="1:9" x14ac:dyDescent="0.25">
      <c r="A1424" s="112">
        <v>937</v>
      </c>
      <c r="B1424" s="113" t="s">
        <v>3742</v>
      </c>
      <c r="C1424" s="115" t="s">
        <v>3740</v>
      </c>
      <c r="D1424" s="10" t="s">
        <v>1118</v>
      </c>
      <c r="E1424" s="114">
        <v>318</v>
      </c>
      <c r="G1424" s="114">
        <v>318</v>
      </c>
      <c r="I1424" s="8"/>
    </row>
    <row r="1425" spans="1:9" x14ac:dyDescent="0.25">
      <c r="A1425" s="112">
        <v>938</v>
      </c>
      <c r="B1425" s="113" t="s">
        <v>3743</v>
      </c>
      <c r="C1425" s="115" t="s">
        <v>3744</v>
      </c>
      <c r="D1425" s="10" t="s">
        <v>1118</v>
      </c>
      <c r="E1425" s="114">
        <v>318</v>
      </c>
      <c r="G1425" s="114">
        <v>318</v>
      </c>
      <c r="I1425" s="8"/>
    </row>
    <row r="1426" spans="1:9" x14ac:dyDescent="0.25">
      <c r="A1426" s="112">
        <v>939</v>
      </c>
      <c r="B1426" s="113" t="s">
        <v>3745</v>
      </c>
      <c r="C1426" s="115" t="s">
        <v>3746</v>
      </c>
      <c r="D1426" s="10" t="s">
        <v>1118</v>
      </c>
      <c r="E1426" s="114">
        <v>371</v>
      </c>
      <c r="G1426" s="114">
        <v>371</v>
      </c>
      <c r="I1426" s="8"/>
    </row>
    <row r="1427" spans="1:9" x14ac:dyDescent="0.25">
      <c r="A1427" s="112">
        <v>940</v>
      </c>
      <c r="B1427" s="113" t="s">
        <v>3747</v>
      </c>
      <c r="C1427" s="115" t="s">
        <v>3740</v>
      </c>
      <c r="D1427" s="10" t="s">
        <v>1118</v>
      </c>
      <c r="E1427" s="114">
        <v>254.4</v>
      </c>
      <c r="G1427" s="114">
        <v>254.4</v>
      </c>
      <c r="I1427" s="8"/>
    </row>
    <row r="1428" spans="1:9" x14ac:dyDescent="0.25">
      <c r="A1428" s="112">
        <v>941</v>
      </c>
      <c r="B1428" s="113" t="s">
        <v>3748</v>
      </c>
      <c r="C1428" s="115" t="s">
        <v>3749</v>
      </c>
      <c r="D1428" s="10" t="s">
        <v>1118</v>
      </c>
      <c r="E1428" s="114">
        <v>1908</v>
      </c>
      <c r="G1428" s="114">
        <v>1908</v>
      </c>
      <c r="I1428" s="8"/>
    </row>
    <row r="1429" spans="1:9" x14ac:dyDescent="0.25">
      <c r="A1429" s="112">
        <v>942</v>
      </c>
      <c r="B1429" s="113" t="s">
        <v>3750</v>
      </c>
      <c r="C1429" s="115" t="s">
        <v>3751</v>
      </c>
      <c r="D1429" s="10" t="s">
        <v>1118</v>
      </c>
      <c r="E1429" s="114">
        <v>2226</v>
      </c>
      <c r="G1429" s="114">
        <v>2226</v>
      </c>
      <c r="I1429" s="8"/>
    </row>
    <row r="1430" spans="1:9" x14ac:dyDescent="0.25">
      <c r="A1430" s="112">
        <v>943</v>
      </c>
      <c r="B1430" s="113" t="s">
        <v>3752</v>
      </c>
      <c r="C1430" s="115" t="s">
        <v>3753</v>
      </c>
      <c r="D1430" s="10" t="s">
        <v>1118</v>
      </c>
      <c r="E1430" s="114">
        <v>254.4</v>
      </c>
      <c r="G1430" s="114">
        <v>254.4</v>
      </c>
      <c r="I1430" s="8"/>
    </row>
    <row r="1431" spans="1:9" x14ac:dyDescent="0.25">
      <c r="A1431" s="112">
        <v>944</v>
      </c>
      <c r="B1431" s="113" t="s">
        <v>3754</v>
      </c>
      <c r="C1431" s="115" t="s">
        <v>3755</v>
      </c>
      <c r="D1431" s="10" t="s">
        <v>1118</v>
      </c>
      <c r="E1431" s="114">
        <v>190.8</v>
      </c>
      <c r="G1431" s="114">
        <v>190.8</v>
      </c>
      <c r="I1431" s="8"/>
    </row>
    <row r="1432" spans="1:9" x14ac:dyDescent="0.25">
      <c r="A1432" s="112">
        <v>945</v>
      </c>
      <c r="B1432" s="113" t="s">
        <v>3756</v>
      </c>
      <c r="C1432" s="115" t="s">
        <v>3757</v>
      </c>
      <c r="D1432" s="10" t="s">
        <v>1118</v>
      </c>
      <c r="E1432" s="114">
        <v>44520</v>
      </c>
      <c r="G1432" s="114">
        <v>44520</v>
      </c>
      <c r="I1432" s="8"/>
    </row>
    <row r="1433" spans="1:9" x14ac:dyDescent="0.25">
      <c r="A1433" s="112">
        <v>946</v>
      </c>
      <c r="B1433" s="113" t="s">
        <v>3758</v>
      </c>
      <c r="C1433" s="115" t="s">
        <v>3759</v>
      </c>
      <c r="D1433" s="10" t="s">
        <v>1118</v>
      </c>
      <c r="E1433" s="114">
        <v>954</v>
      </c>
      <c r="G1433" s="114">
        <v>954</v>
      </c>
      <c r="I1433" s="8"/>
    </row>
    <row r="1434" spans="1:9" x14ac:dyDescent="0.25">
      <c r="A1434" s="112">
        <v>947</v>
      </c>
      <c r="B1434" s="113" t="s">
        <v>3760</v>
      </c>
      <c r="C1434" s="115" t="s">
        <v>3761</v>
      </c>
      <c r="D1434" s="10" t="s">
        <v>1118</v>
      </c>
      <c r="E1434" s="114">
        <v>27984</v>
      </c>
      <c r="G1434" s="114">
        <v>27984</v>
      </c>
      <c r="I1434" s="8"/>
    </row>
    <row r="1435" spans="1:9" x14ac:dyDescent="0.25">
      <c r="A1435" s="112">
        <v>948</v>
      </c>
      <c r="B1435" s="113" t="s">
        <v>3762</v>
      </c>
      <c r="C1435" s="115" t="s">
        <v>3763</v>
      </c>
      <c r="D1435" s="10" t="s">
        <v>1118</v>
      </c>
      <c r="E1435" s="114">
        <v>190.8</v>
      </c>
      <c r="G1435" s="114">
        <v>190.8</v>
      </c>
      <c r="I1435" s="8"/>
    </row>
    <row r="1436" spans="1:9" x14ac:dyDescent="0.25">
      <c r="A1436" s="112">
        <v>949</v>
      </c>
      <c r="B1436" s="113" t="s">
        <v>3764</v>
      </c>
      <c r="C1436" s="115" t="s">
        <v>3765</v>
      </c>
      <c r="D1436" s="10" t="s">
        <v>1118</v>
      </c>
      <c r="E1436" s="114">
        <v>4452</v>
      </c>
      <c r="G1436" s="114">
        <v>4452</v>
      </c>
      <c r="I1436" s="8"/>
    </row>
    <row r="1437" spans="1:9" x14ac:dyDescent="0.25">
      <c r="A1437" s="112">
        <v>950</v>
      </c>
      <c r="B1437" s="113" t="s">
        <v>3766</v>
      </c>
      <c r="C1437" s="115" t="s">
        <v>3767</v>
      </c>
      <c r="D1437" s="10" t="s">
        <v>1118</v>
      </c>
      <c r="E1437" s="114">
        <v>5088</v>
      </c>
      <c r="G1437" s="114">
        <v>5088</v>
      </c>
      <c r="I1437" s="8"/>
    </row>
    <row r="1438" spans="1:9" x14ac:dyDescent="0.25">
      <c r="A1438" s="112">
        <v>951</v>
      </c>
      <c r="B1438" s="113" t="s">
        <v>3768</v>
      </c>
      <c r="C1438" s="115" t="s">
        <v>3769</v>
      </c>
      <c r="D1438" s="10" t="s">
        <v>1118</v>
      </c>
      <c r="E1438" s="114">
        <v>5088</v>
      </c>
      <c r="G1438" s="114">
        <v>5088</v>
      </c>
      <c r="I1438" s="8"/>
    </row>
    <row r="1439" spans="1:9" ht="28.5" x14ac:dyDescent="0.25">
      <c r="A1439" s="112">
        <v>952</v>
      </c>
      <c r="B1439" s="113" t="s">
        <v>3770</v>
      </c>
      <c r="C1439" s="115" t="s">
        <v>3771</v>
      </c>
      <c r="D1439" s="10" t="s">
        <v>1118</v>
      </c>
      <c r="E1439" s="114">
        <v>3816</v>
      </c>
      <c r="G1439" s="114">
        <v>3816</v>
      </c>
      <c r="I1439" s="8"/>
    </row>
    <row r="1440" spans="1:9" x14ac:dyDescent="0.25">
      <c r="A1440" s="112">
        <v>953</v>
      </c>
      <c r="B1440" s="113" t="s">
        <v>3772</v>
      </c>
      <c r="C1440" s="115" t="s">
        <v>3773</v>
      </c>
      <c r="D1440" s="10" t="s">
        <v>1118</v>
      </c>
      <c r="E1440" s="114">
        <v>371</v>
      </c>
      <c r="G1440" s="114">
        <v>371</v>
      </c>
      <c r="I1440" s="8"/>
    </row>
    <row r="1441" spans="1:9" x14ac:dyDescent="0.25">
      <c r="A1441" s="112">
        <v>954</v>
      </c>
      <c r="B1441" s="113" t="s">
        <v>3774</v>
      </c>
      <c r="C1441" s="115" t="s">
        <v>3775</v>
      </c>
      <c r="D1441" s="10" t="s">
        <v>1118</v>
      </c>
      <c r="E1441" s="114">
        <v>1484</v>
      </c>
      <c r="G1441" s="114">
        <v>1484</v>
      </c>
      <c r="I1441" s="8"/>
    </row>
    <row r="1442" spans="1:9" x14ac:dyDescent="0.25">
      <c r="A1442" s="112">
        <v>955</v>
      </c>
      <c r="B1442" s="113" t="s">
        <v>3776</v>
      </c>
      <c r="C1442" s="115" t="s">
        <v>3777</v>
      </c>
      <c r="D1442" s="10" t="s">
        <v>1118</v>
      </c>
      <c r="E1442" s="114">
        <v>318</v>
      </c>
      <c r="G1442" s="114">
        <v>318</v>
      </c>
      <c r="I1442" s="8"/>
    </row>
    <row r="1443" spans="1:9" x14ac:dyDescent="0.25">
      <c r="A1443" s="112">
        <v>956</v>
      </c>
      <c r="B1443" s="113" t="s">
        <v>3778</v>
      </c>
      <c r="C1443" s="115" t="s">
        <v>3779</v>
      </c>
      <c r="D1443" s="10" t="s">
        <v>1118</v>
      </c>
      <c r="E1443" s="114">
        <v>4028</v>
      </c>
      <c r="G1443" s="114">
        <v>4028</v>
      </c>
      <c r="I1443" s="8"/>
    </row>
    <row r="1444" spans="1:9" x14ac:dyDescent="0.25">
      <c r="A1444" s="112">
        <v>957</v>
      </c>
      <c r="B1444" s="113" t="s">
        <v>3780</v>
      </c>
      <c r="C1444" s="115" t="s">
        <v>3781</v>
      </c>
      <c r="D1444" s="10" t="s">
        <v>1118</v>
      </c>
      <c r="E1444" s="114">
        <v>254.4</v>
      </c>
      <c r="G1444" s="114">
        <v>254.4</v>
      </c>
      <c r="I1444" s="8"/>
    </row>
    <row r="1445" spans="1:9" x14ac:dyDescent="0.25">
      <c r="A1445" s="112">
        <v>958</v>
      </c>
      <c r="B1445" s="113" t="s">
        <v>3782</v>
      </c>
      <c r="C1445" s="115" t="s">
        <v>3783</v>
      </c>
      <c r="D1445" s="10" t="s">
        <v>1118</v>
      </c>
      <c r="E1445" s="114">
        <v>4028</v>
      </c>
      <c r="G1445" s="114">
        <v>4028</v>
      </c>
      <c r="I1445" s="8"/>
    </row>
    <row r="1446" spans="1:9" x14ac:dyDescent="0.25">
      <c r="A1446" s="112">
        <v>959</v>
      </c>
      <c r="B1446" s="113" t="s">
        <v>3784</v>
      </c>
      <c r="C1446" s="115" t="s">
        <v>3785</v>
      </c>
      <c r="D1446" s="10" t="s">
        <v>1118</v>
      </c>
      <c r="E1446" s="114">
        <v>4028</v>
      </c>
      <c r="G1446" s="114">
        <v>4028</v>
      </c>
      <c r="I1446" s="8"/>
    </row>
    <row r="1447" spans="1:9" x14ac:dyDescent="0.25">
      <c r="A1447" s="112">
        <v>960</v>
      </c>
      <c r="B1447" s="113" t="s">
        <v>3786</v>
      </c>
      <c r="C1447" s="115" t="s">
        <v>3787</v>
      </c>
      <c r="D1447" s="10" t="s">
        <v>1118</v>
      </c>
      <c r="E1447" s="114">
        <v>5088</v>
      </c>
      <c r="G1447" s="114">
        <v>5088</v>
      </c>
      <c r="I1447" s="8"/>
    </row>
    <row r="1448" spans="1:9" x14ac:dyDescent="0.25">
      <c r="A1448" s="112">
        <v>961</v>
      </c>
      <c r="B1448" s="113" t="s">
        <v>3788</v>
      </c>
      <c r="C1448" s="115" t="s">
        <v>3789</v>
      </c>
      <c r="D1448" s="10" t="s">
        <v>1118</v>
      </c>
      <c r="E1448" s="114">
        <v>1007</v>
      </c>
      <c r="G1448" s="114">
        <v>1007</v>
      </c>
      <c r="I1448" s="8"/>
    </row>
    <row r="1449" spans="1:9" x14ac:dyDescent="0.25">
      <c r="A1449" s="112">
        <v>962</v>
      </c>
      <c r="B1449" s="113" t="s">
        <v>3790</v>
      </c>
      <c r="C1449" s="115" t="s">
        <v>3791</v>
      </c>
      <c r="D1449" s="10" t="s">
        <v>1118</v>
      </c>
      <c r="E1449" s="114">
        <v>1272</v>
      </c>
      <c r="G1449" s="114">
        <v>1272</v>
      </c>
      <c r="I1449" s="8"/>
    </row>
    <row r="1450" spans="1:9" x14ac:dyDescent="0.25">
      <c r="A1450" s="112">
        <v>963</v>
      </c>
      <c r="B1450" s="113" t="s">
        <v>3792</v>
      </c>
      <c r="C1450" s="115" t="s">
        <v>3793</v>
      </c>
      <c r="D1450" s="10" t="s">
        <v>1118</v>
      </c>
      <c r="E1450" s="114">
        <v>1908</v>
      </c>
      <c r="G1450" s="114">
        <v>1908</v>
      </c>
      <c r="I1450" s="8"/>
    </row>
    <row r="1451" spans="1:9" x14ac:dyDescent="0.25">
      <c r="A1451" s="112">
        <v>964</v>
      </c>
      <c r="B1451" s="113" t="s">
        <v>3794</v>
      </c>
      <c r="C1451" s="115" t="s">
        <v>3795</v>
      </c>
      <c r="D1451" s="10" t="s">
        <v>1118</v>
      </c>
      <c r="E1451" s="114">
        <v>1484</v>
      </c>
      <c r="G1451" s="114">
        <v>1484</v>
      </c>
      <c r="I1451" s="8"/>
    </row>
    <row r="1452" spans="1:9" x14ac:dyDescent="0.25">
      <c r="A1452" s="112">
        <v>965</v>
      </c>
      <c r="B1452" s="113" t="s">
        <v>3796</v>
      </c>
      <c r="C1452" s="115" t="s">
        <v>3797</v>
      </c>
      <c r="D1452" s="10" t="s">
        <v>1118</v>
      </c>
      <c r="E1452" s="114">
        <v>4452</v>
      </c>
      <c r="G1452" s="114">
        <v>4452</v>
      </c>
      <c r="I1452" s="8"/>
    </row>
    <row r="1453" spans="1:9" x14ac:dyDescent="0.25">
      <c r="A1453" s="112">
        <v>966</v>
      </c>
      <c r="B1453" s="113" t="s">
        <v>3798</v>
      </c>
      <c r="C1453" s="115" t="s">
        <v>3799</v>
      </c>
      <c r="D1453" s="10" t="s">
        <v>1118</v>
      </c>
      <c r="E1453" s="114">
        <v>371</v>
      </c>
      <c r="G1453" s="114">
        <v>371</v>
      </c>
      <c r="I1453" s="8"/>
    </row>
    <row r="1454" spans="1:9" x14ac:dyDescent="0.25">
      <c r="A1454" s="112">
        <v>967</v>
      </c>
      <c r="B1454" s="113" t="s">
        <v>3800</v>
      </c>
      <c r="C1454" s="115" t="s">
        <v>3801</v>
      </c>
      <c r="D1454" s="10" t="s">
        <v>1118</v>
      </c>
      <c r="E1454" s="114">
        <v>371</v>
      </c>
      <c r="G1454" s="114">
        <v>371</v>
      </c>
      <c r="I1454" s="8"/>
    </row>
    <row r="1455" spans="1:9" x14ac:dyDescent="0.25">
      <c r="A1455" s="112">
        <v>968</v>
      </c>
      <c r="B1455" s="113" t="s">
        <v>3802</v>
      </c>
      <c r="C1455" s="115" t="s">
        <v>3803</v>
      </c>
      <c r="D1455" s="10" t="s">
        <v>1118</v>
      </c>
      <c r="E1455" s="114">
        <v>190.8</v>
      </c>
      <c r="G1455" s="114">
        <v>190.8</v>
      </c>
      <c r="I1455" s="8"/>
    </row>
    <row r="1456" spans="1:9" x14ac:dyDescent="0.25">
      <c r="A1456" s="112">
        <v>969</v>
      </c>
      <c r="B1456" s="113" t="s">
        <v>3804</v>
      </c>
      <c r="C1456" s="115" t="s">
        <v>3805</v>
      </c>
      <c r="D1456" s="10" t="s">
        <v>1118</v>
      </c>
      <c r="E1456" s="114">
        <v>7632</v>
      </c>
      <c r="G1456" s="114">
        <v>7632</v>
      </c>
      <c r="I1456" s="8"/>
    </row>
    <row r="1457" spans="1:9" x14ac:dyDescent="0.25">
      <c r="A1457" s="112">
        <v>970</v>
      </c>
      <c r="B1457" s="113" t="s">
        <v>3806</v>
      </c>
      <c r="C1457" s="115" t="s">
        <v>3807</v>
      </c>
      <c r="D1457" s="10" t="s">
        <v>1118</v>
      </c>
      <c r="E1457" s="114">
        <v>3180</v>
      </c>
      <c r="G1457" s="114">
        <v>3180</v>
      </c>
      <c r="I1457" s="8"/>
    </row>
    <row r="1458" spans="1:9" x14ac:dyDescent="0.25">
      <c r="A1458" s="112">
        <v>971</v>
      </c>
      <c r="B1458" s="113" t="s">
        <v>3808</v>
      </c>
      <c r="C1458" s="115" t="s">
        <v>3809</v>
      </c>
      <c r="D1458" s="10" t="s">
        <v>1118</v>
      </c>
      <c r="E1458" s="114">
        <v>190.8</v>
      </c>
      <c r="G1458" s="114">
        <v>190.8</v>
      </c>
      <c r="I1458" s="8"/>
    </row>
    <row r="1459" spans="1:9" x14ac:dyDescent="0.25">
      <c r="A1459" s="112">
        <v>972</v>
      </c>
      <c r="B1459" s="113" t="s">
        <v>3810</v>
      </c>
      <c r="C1459" s="115" t="s">
        <v>3811</v>
      </c>
      <c r="D1459" s="10" t="s">
        <v>1118</v>
      </c>
      <c r="E1459" s="114">
        <v>127.2</v>
      </c>
      <c r="G1459" s="114">
        <v>127.2</v>
      </c>
      <c r="I1459" s="8"/>
    </row>
    <row r="1460" spans="1:9" x14ac:dyDescent="0.25">
      <c r="A1460" s="112">
        <v>973</v>
      </c>
      <c r="B1460" s="113" t="s">
        <v>3812</v>
      </c>
      <c r="C1460" s="115" t="s">
        <v>3813</v>
      </c>
      <c r="D1460" s="10" t="s">
        <v>1118</v>
      </c>
      <c r="E1460" s="114">
        <v>63.6</v>
      </c>
      <c r="G1460" s="114">
        <v>63.6</v>
      </c>
      <c r="I1460" s="8"/>
    </row>
    <row r="1461" spans="1:9" x14ac:dyDescent="0.25">
      <c r="A1461" s="112">
        <v>974</v>
      </c>
      <c r="B1461" s="113" t="s">
        <v>3814</v>
      </c>
      <c r="C1461" s="115" t="s">
        <v>3815</v>
      </c>
      <c r="D1461" s="10" t="s">
        <v>1118</v>
      </c>
      <c r="E1461" s="114">
        <v>254.4</v>
      </c>
      <c r="G1461" s="114">
        <v>254.4</v>
      </c>
      <c r="I1461" s="8"/>
    </row>
    <row r="1462" spans="1:9" x14ac:dyDescent="0.25">
      <c r="A1462" s="112">
        <v>975</v>
      </c>
      <c r="B1462" s="113" t="s">
        <v>3816</v>
      </c>
      <c r="C1462" s="115" t="s">
        <v>3016</v>
      </c>
      <c r="D1462" s="10" t="s">
        <v>1118</v>
      </c>
      <c r="E1462" s="114">
        <v>127.2</v>
      </c>
      <c r="G1462" s="114">
        <v>127.2</v>
      </c>
      <c r="I1462" s="8"/>
    </row>
    <row r="1463" spans="1:9" x14ac:dyDescent="0.25">
      <c r="A1463" s="112">
        <v>976</v>
      </c>
      <c r="B1463" s="113" t="s">
        <v>3817</v>
      </c>
      <c r="C1463" s="115" t="s">
        <v>3818</v>
      </c>
      <c r="D1463" s="10" t="s">
        <v>1118</v>
      </c>
      <c r="E1463" s="114">
        <v>190.8</v>
      </c>
      <c r="G1463" s="114">
        <v>190.8</v>
      </c>
      <c r="I1463" s="8"/>
    </row>
    <row r="1464" spans="1:9" x14ac:dyDescent="0.25">
      <c r="A1464" s="112">
        <v>977</v>
      </c>
      <c r="B1464" s="113" t="s">
        <v>3819</v>
      </c>
      <c r="C1464" s="115" t="s">
        <v>3740</v>
      </c>
      <c r="D1464" s="10" t="s">
        <v>1118</v>
      </c>
      <c r="E1464" s="114">
        <v>190.8</v>
      </c>
      <c r="G1464" s="114">
        <v>190.8</v>
      </c>
      <c r="I1464" s="8"/>
    </row>
    <row r="1465" spans="1:9" x14ac:dyDescent="0.25">
      <c r="A1465" s="112">
        <v>978</v>
      </c>
      <c r="B1465" s="113" t="s">
        <v>3820</v>
      </c>
      <c r="C1465" s="115" t="s">
        <v>3821</v>
      </c>
      <c r="D1465" s="10" t="s">
        <v>1118</v>
      </c>
      <c r="E1465" s="114">
        <v>1007</v>
      </c>
      <c r="G1465" s="114">
        <v>1007</v>
      </c>
      <c r="I1465" s="8"/>
    </row>
    <row r="1466" spans="1:9" x14ac:dyDescent="0.25">
      <c r="A1466" s="112">
        <v>979</v>
      </c>
      <c r="B1466" s="113" t="s">
        <v>3822</v>
      </c>
      <c r="C1466" s="115" t="s">
        <v>3823</v>
      </c>
      <c r="D1466" s="10" t="s">
        <v>1118</v>
      </c>
      <c r="E1466" s="114">
        <v>2014</v>
      </c>
      <c r="G1466" s="114">
        <v>2014</v>
      </c>
      <c r="I1466" s="8"/>
    </row>
    <row r="1467" spans="1:9" x14ac:dyDescent="0.25">
      <c r="A1467" s="112">
        <v>980</v>
      </c>
      <c r="B1467" s="113" t="s">
        <v>3824</v>
      </c>
      <c r="C1467" s="115" t="s">
        <v>3825</v>
      </c>
      <c r="D1467" s="10" t="s">
        <v>1118</v>
      </c>
      <c r="E1467" s="114">
        <v>285000</v>
      </c>
      <c r="G1467" s="114">
        <v>285000</v>
      </c>
      <c r="I1467" s="8"/>
    </row>
    <row r="1468" spans="1:9" x14ac:dyDescent="0.25">
      <c r="A1468" s="112">
        <v>981</v>
      </c>
      <c r="B1468" s="113" t="s">
        <v>3826</v>
      </c>
      <c r="C1468" s="115" t="s">
        <v>3827</v>
      </c>
      <c r="D1468" s="10" t="s">
        <v>1118</v>
      </c>
      <c r="E1468" s="114">
        <v>230000</v>
      </c>
      <c r="G1468" s="114">
        <v>230000</v>
      </c>
      <c r="I1468" s="8"/>
    </row>
    <row r="1469" spans="1:9" x14ac:dyDescent="0.25">
      <c r="A1469" s="112">
        <v>982</v>
      </c>
      <c r="B1469" s="113" t="s">
        <v>3828</v>
      </c>
      <c r="C1469" s="115" t="s">
        <v>3829</v>
      </c>
      <c r="D1469" s="10" t="s">
        <v>1118</v>
      </c>
      <c r="E1469" s="114">
        <v>8268</v>
      </c>
      <c r="G1469" s="114">
        <v>8268</v>
      </c>
      <c r="I1469" s="8"/>
    </row>
    <row r="1470" spans="1:9" x14ac:dyDescent="0.25">
      <c r="A1470" s="112">
        <v>983</v>
      </c>
      <c r="B1470" s="113" t="s">
        <v>3830</v>
      </c>
      <c r="C1470" s="115" t="s">
        <v>3831</v>
      </c>
      <c r="D1470" s="10" t="s">
        <v>1118</v>
      </c>
      <c r="E1470" s="114">
        <v>20352</v>
      </c>
      <c r="G1470" s="114">
        <v>20352</v>
      </c>
      <c r="I1470" s="8"/>
    </row>
    <row r="1471" spans="1:9" x14ac:dyDescent="0.25">
      <c r="A1471" s="112">
        <v>984</v>
      </c>
      <c r="B1471" s="113" t="s">
        <v>3832</v>
      </c>
      <c r="C1471" s="115" t="s">
        <v>3833</v>
      </c>
      <c r="D1471" s="10" t="s">
        <v>1118</v>
      </c>
      <c r="E1471" s="114">
        <v>1908</v>
      </c>
      <c r="G1471" s="114">
        <v>1908</v>
      </c>
      <c r="I1471" s="8"/>
    </row>
    <row r="1472" spans="1:9" x14ac:dyDescent="0.25">
      <c r="A1472" s="112">
        <v>985</v>
      </c>
      <c r="B1472" s="113" t="s">
        <v>3834</v>
      </c>
      <c r="C1472" s="115" t="s">
        <v>3835</v>
      </c>
      <c r="D1472" s="10" t="s">
        <v>1118</v>
      </c>
      <c r="E1472" s="114">
        <v>1484</v>
      </c>
      <c r="G1472" s="114">
        <v>1484</v>
      </c>
      <c r="I1472" s="8"/>
    </row>
    <row r="1473" spans="1:9" x14ac:dyDescent="0.25">
      <c r="A1473" s="112">
        <v>986</v>
      </c>
      <c r="B1473" s="113" t="s">
        <v>3836</v>
      </c>
      <c r="C1473" s="115" t="s">
        <v>3837</v>
      </c>
      <c r="D1473" s="10" t="s">
        <v>1118</v>
      </c>
      <c r="E1473" s="114">
        <v>3816</v>
      </c>
      <c r="G1473" s="114">
        <v>3816</v>
      </c>
      <c r="I1473" s="8"/>
    </row>
    <row r="1474" spans="1:9" x14ac:dyDescent="0.25">
      <c r="A1474" s="112">
        <v>987</v>
      </c>
      <c r="B1474" s="113" t="s">
        <v>3838</v>
      </c>
      <c r="C1474" s="115" t="s">
        <v>3839</v>
      </c>
      <c r="D1474" s="10" t="s">
        <v>1118</v>
      </c>
      <c r="E1474" s="114">
        <v>5088</v>
      </c>
      <c r="G1474" s="114">
        <v>5088</v>
      </c>
      <c r="I1474" s="8"/>
    </row>
    <row r="1475" spans="1:9" x14ac:dyDescent="0.25">
      <c r="A1475" s="112">
        <v>988</v>
      </c>
      <c r="B1475" s="113" t="s">
        <v>3840</v>
      </c>
      <c r="C1475" s="115" t="s">
        <v>3841</v>
      </c>
      <c r="D1475" s="10" t="s">
        <v>1118</v>
      </c>
      <c r="E1475" s="114">
        <v>10176</v>
      </c>
      <c r="G1475" s="114">
        <v>10176</v>
      </c>
      <c r="I1475" s="8"/>
    </row>
    <row r="1476" spans="1:9" x14ac:dyDescent="0.25">
      <c r="A1476" s="112">
        <v>989</v>
      </c>
      <c r="B1476" s="113" t="s">
        <v>3842</v>
      </c>
      <c r="C1476" s="115" t="s">
        <v>3843</v>
      </c>
      <c r="D1476" s="10" t="s">
        <v>1118</v>
      </c>
      <c r="E1476" s="114">
        <v>10176</v>
      </c>
      <c r="G1476" s="114">
        <v>10176</v>
      </c>
      <c r="I1476" s="8"/>
    </row>
    <row r="1477" spans="1:9" x14ac:dyDescent="0.25">
      <c r="A1477" s="112">
        <v>990</v>
      </c>
      <c r="B1477" s="113" t="s">
        <v>3844</v>
      </c>
      <c r="C1477" s="115" t="s">
        <v>3845</v>
      </c>
      <c r="D1477" s="10" t="s">
        <v>1118</v>
      </c>
      <c r="E1477" s="114">
        <v>3498</v>
      </c>
      <c r="G1477" s="114">
        <v>3498</v>
      </c>
      <c r="I1477" s="8"/>
    </row>
    <row r="1478" spans="1:9" x14ac:dyDescent="0.25">
      <c r="A1478" s="112">
        <v>991</v>
      </c>
      <c r="B1478" s="113" t="s">
        <v>3846</v>
      </c>
      <c r="C1478" s="115" t="s">
        <v>3847</v>
      </c>
      <c r="D1478" s="10" t="s">
        <v>1118</v>
      </c>
      <c r="E1478" s="114">
        <v>2226</v>
      </c>
      <c r="G1478" s="114">
        <v>2226</v>
      </c>
      <c r="I1478" s="8"/>
    </row>
    <row r="1479" spans="1:9" x14ac:dyDescent="0.25">
      <c r="A1479" s="112">
        <v>992</v>
      </c>
      <c r="B1479" s="113" t="s">
        <v>3848</v>
      </c>
      <c r="C1479" s="115" t="s">
        <v>3849</v>
      </c>
      <c r="D1479" s="10" t="s">
        <v>1118</v>
      </c>
      <c r="E1479" s="114">
        <v>3180</v>
      </c>
      <c r="G1479" s="114">
        <v>3180</v>
      </c>
      <c r="I1479" s="8"/>
    </row>
    <row r="1480" spans="1:9" ht="28.5" x14ac:dyDescent="0.25">
      <c r="A1480" s="112">
        <v>993</v>
      </c>
      <c r="B1480" s="113" t="s">
        <v>3850</v>
      </c>
      <c r="C1480" s="115" t="s">
        <v>3851</v>
      </c>
      <c r="D1480" s="10" t="s">
        <v>1118</v>
      </c>
      <c r="E1480" s="114">
        <v>4452</v>
      </c>
      <c r="G1480" s="114">
        <v>4452</v>
      </c>
      <c r="I1480" s="8"/>
    </row>
    <row r="1481" spans="1:9" ht="28.5" x14ac:dyDescent="0.25">
      <c r="A1481" s="112">
        <v>994</v>
      </c>
      <c r="B1481" s="113" t="s">
        <v>3852</v>
      </c>
      <c r="C1481" s="115" t="s">
        <v>3853</v>
      </c>
      <c r="D1481" s="10" t="s">
        <v>1118</v>
      </c>
      <c r="E1481" s="114">
        <v>4452</v>
      </c>
      <c r="G1481" s="114">
        <v>4452</v>
      </c>
      <c r="I1481" s="8"/>
    </row>
    <row r="1482" spans="1:9" x14ac:dyDescent="0.25">
      <c r="A1482" s="112">
        <v>995</v>
      </c>
      <c r="B1482" s="113" t="s">
        <v>3854</v>
      </c>
      <c r="C1482" s="115" t="s">
        <v>3855</v>
      </c>
      <c r="D1482" s="10" t="s">
        <v>1118</v>
      </c>
      <c r="E1482" s="114">
        <v>23320</v>
      </c>
      <c r="G1482" s="114">
        <v>23320</v>
      </c>
      <c r="I1482" s="8"/>
    </row>
    <row r="1483" spans="1:9" x14ac:dyDescent="0.25">
      <c r="A1483" s="112">
        <v>996</v>
      </c>
      <c r="B1483" s="113" t="s">
        <v>3856</v>
      </c>
      <c r="C1483" s="115" t="s">
        <v>3857</v>
      </c>
      <c r="D1483" s="10" t="s">
        <v>1118</v>
      </c>
      <c r="E1483" s="114">
        <v>10176</v>
      </c>
      <c r="G1483" s="114">
        <v>10176</v>
      </c>
      <c r="I1483" s="8"/>
    </row>
    <row r="1484" spans="1:9" x14ac:dyDescent="0.25">
      <c r="A1484" s="112">
        <v>997</v>
      </c>
      <c r="B1484" s="113" t="s">
        <v>3858</v>
      </c>
      <c r="C1484" s="115" t="s">
        <v>3859</v>
      </c>
      <c r="D1484" s="10" t="s">
        <v>1118</v>
      </c>
      <c r="E1484" s="114">
        <v>5088</v>
      </c>
      <c r="G1484" s="114">
        <v>5088</v>
      </c>
      <c r="I1484" s="8"/>
    </row>
    <row r="1485" spans="1:9" x14ac:dyDescent="0.25">
      <c r="A1485" s="112">
        <v>998</v>
      </c>
      <c r="B1485" s="113" t="s">
        <v>3860</v>
      </c>
      <c r="C1485" s="115" t="s">
        <v>3861</v>
      </c>
      <c r="D1485" s="10" t="s">
        <v>1118</v>
      </c>
      <c r="E1485" s="114">
        <v>1908</v>
      </c>
      <c r="G1485" s="114">
        <v>1908</v>
      </c>
      <c r="I1485" s="8"/>
    </row>
    <row r="1486" spans="1:9" x14ac:dyDescent="0.25">
      <c r="A1486" s="112">
        <v>999</v>
      </c>
      <c r="B1486" s="113" t="s">
        <v>3862</v>
      </c>
      <c r="C1486" s="115" t="s">
        <v>3863</v>
      </c>
      <c r="D1486" s="10" t="s">
        <v>1118</v>
      </c>
      <c r="E1486" s="114">
        <v>2544</v>
      </c>
      <c r="G1486" s="114">
        <v>2544</v>
      </c>
      <c r="I1486" s="8"/>
    </row>
    <row r="1487" spans="1:9" x14ac:dyDescent="0.25">
      <c r="A1487" s="112">
        <v>1000</v>
      </c>
      <c r="B1487" s="113" t="s">
        <v>3864</v>
      </c>
      <c r="C1487" s="115" t="s">
        <v>3865</v>
      </c>
      <c r="D1487" s="10" t="s">
        <v>1118</v>
      </c>
      <c r="E1487" s="114">
        <v>1007</v>
      </c>
      <c r="G1487" s="114">
        <v>1007</v>
      </c>
      <c r="I1487" s="8"/>
    </row>
    <row r="1488" spans="1:9" x14ac:dyDescent="0.25">
      <c r="A1488" s="112">
        <v>1001</v>
      </c>
      <c r="B1488" s="113" t="s">
        <v>3866</v>
      </c>
      <c r="C1488" s="115" t="s">
        <v>3867</v>
      </c>
      <c r="D1488" s="10" t="s">
        <v>1118</v>
      </c>
      <c r="E1488" s="114">
        <v>212</v>
      </c>
      <c r="G1488" s="114">
        <v>212</v>
      </c>
      <c r="I1488" s="8"/>
    </row>
    <row r="1489" spans="1:9" x14ac:dyDescent="0.25">
      <c r="A1489" s="112">
        <v>1002</v>
      </c>
      <c r="B1489" s="113" t="s">
        <v>3868</v>
      </c>
      <c r="C1489" s="115" t="s">
        <v>3869</v>
      </c>
      <c r="D1489" s="10" t="s">
        <v>1118</v>
      </c>
      <c r="E1489" s="114">
        <v>2544</v>
      </c>
      <c r="G1489" s="114">
        <v>2544</v>
      </c>
      <c r="I1489" s="8"/>
    </row>
    <row r="1490" spans="1:9" x14ac:dyDescent="0.25">
      <c r="A1490" s="112">
        <v>1003</v>
      </c>
      <c r="B1490" s="113" t="s">
        <v>3870</v>
      </c>
      <c r="C1490" s="115" t="s">
        <v>3871</v>
      </c>
      <c r="D1490" s="10" t="s">
        <v>1118</v>
      </c>
      <c r="E1490" s="114">
        <v>40280</v>
      </c>
      <c r="G1490" s="114">
        <v>40280</v>
      </c>
      <c r="I1490" s="8"/>
    </row>
    <row r="1491" spans="1:9" x14ac:dyDescent="0.25">
      <c r="A1491" s="112">
        <v>1004</v>
      </c>
      <c r="B1491" s="113" t="s">
        <v>3872</v>
      </c>
      <c r="C1491" s="115" t="s">
        <v>3873</v>
      </c>
      <c r="D1491" s="10" t="s">
        <v>1118</v>
      </c>
      <c r="E1491" s="114">
        <v>19080</v>
      </c>
      <c r="G1491" s="114">
        <v>19080</v>
      </c>
      <c r="I1491" s="8"/>
    </row>
    <row r="1492" spans="1:9" x14ac:dyDescent="0.25">
      <c r="A1492" s="112">
        <v>1005</v>
      </c>
      <c r="B1492" s="113" t="s">
        <v>3874</v>
      </c>
      <c r="C1492" s="115" t="s">
        <v>3875</v>
      </c>
      <c r="D1492" s="10" t="s">
        <v>1118</v>
      </c>
      <c r="E1492" s="114">
        <v>318</v>
      </c>
      <c r="G1492" s="114">
        <v>318</v>
      </c>
      <c r="I1492" s="8"/>
    </row>
    <row r="1493" spans="1:9" x14ac:dyDescent="0.25">
      <c r="A1493" s="112">
        <v>1006</v>
      </c>
      <c r="B1493" s="113" t="s">
        <v>3876</v>
      </c>
      <c r="C1493" s="115" t="s">
        <v>2765</v>
      </c>
      <c r="D1493" s="10" t="s">
        <v>1118</v>
      </c>
      <c r="E1493" s="114">
        <v>106</v>
      </c>
      <c r="G1493" s="114">
        <v>106</v>
      </c>
      <c r="I1493" s="8"/>
    </row>
    <row r="1494" spans="1:9" x14ac:dyDescent="0.25">
      <c r="A1494" s="112">
        <v>1007</v>
      </c>
      <c r="B1494" s="113" t="s">
        <v>3877</v>
      </c>
      <c r="C1494" s="115" t="s">
        <v>3878</v>
      </c>
      <c r="D1494" s="10" t="s">
        <v>1118</v>
      </c>
      <c r="E1494" s="114">
        <v>127.2</v>
      </c>
      <c r="G1494" s="114">
        <v>127.2</v>
      </c>
      <c r="I1494" s="8"/>
    </row>
    <row r="1495" spans="1:9" x14ac:dyDescent="0.25">
      <c r="A1495" s="112">
        <v>1008</v>
      </c>
      <c r="B1495" s="113" t="s">
        <v>3879</v>
      </c>
      <c r="C1495" s="115" t="s">
        <v>3880</v>
      </c>
      <c r="D1495" s="10" t="s">
        <v>1118</v>
      </c>
      <c r="E1495" s="114">
        <v>84.800000000000011</v>
      </c>
      <c r="G1495" s="114">
        <v>84.800000000000011</v>
      </c>
      <c r="I1495" s="8"/>
    </row>
    <row r="1496" spans="1:9" x14ac:dyDescent="0.25">
      <c r="A1496" s="112">
        <v>1009</v>
      </c>
      <c r="B1496" s="113" t="s">
        <v>3881</v>
      </c>
      <c r="C1496" s="115" t="s">
        <v>2765</v>
      </c>
      <c r="D1496" s="10" t="s">
        <v>1118</v>
      </c>
      <c r="E1496" s="114">
        <v>84.800000000000011</v>
      </c>
      <c r="G1496" s="114">
        <v>84.800000000000011</v>
      </c>
      <c r="I1496" s="8"/>
    </row>
    <row r="1497" spans="1:9" x14ac:dyDescent="0.25">
      <c r="A1497" s="112">
        <v>1010</v>
      </c>
      <c r="B1497" s="113" t="s">
        <v>3882</v>
      </c>
      <c r="C1497" s="115" t="s">
        <v>3883</v>
      </c>
      <c r="D1497" s="10" t="s">
        <v>1118</v>
      </c>
      <c r="E1497" s="114">
        <v>127.2</v>
      </c>
      <c r="G1497" s="114">
        <v>127.2</v>
      </c>
      <c r="I1497" s="8"/>
    </row>
    <row r="1498" spans="1:9" ht="28.5" x14ac:dyDescent="0.25">
      <c r="A1498" s="112">
        <v>1011</v>
      </c>
      <c r="B1498" s="113" t="s">
        <v>3884</v>
      </c>
      <c r="C1498" s="115" t="s">
        <v>3885</v>
      </c>
      <c r="D1498" s="10" t="s">
        <v>1118</v>
      </c>
      <c r="E1498" s="114">
        <v>3498</v>
      </c>
      <c r="G1498" s="114">
        <v>3498</v>
      </c>
      <c r="I1498" s="8"/>
    </row>
    <row r="1499" spans="1:9" x14ac:dyDescent="0.25">
      <c r="A1499" s="112">
        <v>1012</v>
      </c>
      <c r="B1499" s="113" t="s">
        <v>3886</v>
      </c>
      <c r="C1499" s="115" t="s">
        <v>3887</v>
      </c>
      <c r="D1499" s="10" t="s">
        <v>1118</v>
      </c>
      <c r="E1499" s="114">
        <v>2544</v>
      </c>
      <c r="G1499" s="114">
        <v>2544</v>
      </c>
      <c r="I1499" s="8"/>
    </row>
    <row r="1500" spans="1:9" x14ac:dyDescent="0.25">
      <c r="A1500" s="112">
        <v>1013</v>
      </c>
      <c r="B1500" s="113" t="s">
        <v>3888</v>
      </c>
      <c r="C1500" s="115" t="s">
        <v>3889</v>
      </c>
      <c r="D1500" s="10" t="s">
        <v>1118</v>
      </c>
      <c r="E1500" s="114">
        <v>6095</v>
      </c>
      <c r="G1500" s="114">
        <v>6095</v>
      </c>
      <c r="I1500" s="8"/>
    </row>
    <row r="1501" spans="1:9" x14ac:dyDescent="0.25">
      <c r="A1501" s="112">
        <v>1014</v>
      </c>
      <c r="B1501" s="113" t="s">
        <v>3890</v>
      </c>
      <c r="C1501" s="115" t="s">
        <v>3891</v>
      </c>
      <c r="D1501" s="10" t="s">
        <v>1118</v>
      </c>
      <c r="E1501" s="114">
        <v>45000</v>
      </c>
      <c r="G1501" s="114">
        <v>45000</v>
      </c>
      <c r="I1501" s="8"/>
    </row>
    <row r="1502" spans="1:9" x14ac:dyDescent="0.25">
      <c r="A1502" s="112">
        <v>1015</v>
      </c>
      <c r="B1502" s="113" t="s">
        <v>3892</v>
      </c>
      <c r="C1502" s="115" t="s">
        <v>3893</v>
      </c>
      <c r="D1502" s="10" t="s">
        <v>1118</v>
      </c>
      <c r="E1502" s="114">
        <v>477</v>
      </c>
      <c r="G1502" s="114">
        <v>477</v>
      </c>
      <c r="I1502" s="8"/>
    </row>
    <row r="1503" spans="1:9" x14ac:dyDescent="0.25">
      <c r="A1503" s="112">
        <v>1016</v>
      </c>
      <c r="B1503" s="113" t="s">
        <v>3894</v>
      </c>
      <c r="C1503" s="115" t="s">
        <v>3895</v>
      </c>
      <c r="D1503" s="10" t="s">
        <v>1118</v>
      </c>
      <c r="E1503" s="114">
        <v>4452</v>
      </c>
      <c r="G1503" s="114">
        <v>4452</v>
      </c>
      <c r="I1503" s="8"/>
    </row>
    <row r="1504" spans="1:9" x14ac:dyDescent="0.25">
      <c r="A1504" s="112">
        <v>1017</v>
      </c>
      <c r="B1504" s="113" t="s">
        <v>3896</v>
      </c>
      <c r="C1504" s="115" t="s">
        <v>3897</v>
      </c>
      <c r="D1504" s="10" t="s">
        <v>1118</v>
      </c>
      <c r="E1504" s="114">
        <v>1007</v>
      </c>
      <c r="G1504" s="114">
        <v>1007</v>
      </c>
      <c r="I1504" s="8"/>
    </row>
    <row r="1505" spans="1:9" x14ac:dyDescent="0.25">
      <c r="A1505" s="112">
        <v>1018</v>
      </c>
      <c r="B1505" s="113" t="s">
        <v>3898</v>
      </c>
      <c r="C1505" s="115" t="s">
        <v>3899</v>
      </c>
      <c r="D1505" s="10" t="s">
        <v>1118</v>
      </c>
      <c r="E1505" s="114">
        <v>21000</v>
      </c>
      <c r="G1505" s="114">
        <v>21000</v>
      </c>
      <c r="I1505" s="8"/>
    </row>
    <row r="1506" spans="1:9" x14ac:dyDescent="0.25">
      <c r="A1506" s="112">
        <v>1019</v>
      </c>
      <c r="B1506" s="113" t="s">
        <v>3900</v>
      </c>
      <c r="C1506" s="115" t="s">
        <v>3901</v>
      </c>
      <c r="D1506" s="10" t="s">
        <v>1118</v>
      </c>
      <c r="E1506" s="114">
        <v>318</v>
      </c>
      <c r="G1506" s="114">
        <v>318</v>
      </c>
      <c r="I1506" s="8"/>
    </row>
    <row r="1507" spans="1:9" x14ac:dyDescent="0.25">
      <c r="A1507" s="112">
        <v>1020</v>
      </c>
      <c r="B1507" s="113" t="s">
        <v>3902</v>
      </c>
      <c r="C1507" s="115" t="s">
        <v>3903</v>
      </c>
      <c r="D1507" s="10" t="s">
        <v>1118</v>
      </c>
      <c r="E1507" s="114">
        <v>19080</v>
      </c>
      <c r="G1507" s="114">
        <v>19080</v>
      </c>
      <c r="I1507" s="8"/>
    </row>
    <row r="1508" spans="1:9" x14ac:dyDescent="0.25">
      <c r="A1508" s="112">
        <v>1021</v>
      </c>
      <c r="B1508" s="113" t="s">
        <v>3904</v>
      </c>
      <c r="C1508" s="115" t="s">
        <v>3905</v>
      </c>
      <c r="D1508" s="10" t="s">
        <v>1118</v>
      </c>
      <c r="E1508" s="114">
        <v>22896</v>
      </c>
      <c r="G1508" s="114">
        <v>22896</v>
      </c>
      <c r="I1508" s="8"/>
    </row>
    <row r="1509" spans="1:9" ht="28.5" x14ac:dyDescent="0.25">
      <c r="A1509" s="112">
        <v>1022</v>
      </c>
      <c r="B1509" s="113" t="s">
        <v>3906</v>
      </c>
      <c r="C1509" s="115" t="s">
        <v>3907</v>
      </c>
      <c r="D1509" s="10" t="s">
        <v>1118</v>
      </c>
      <c r="E1509" s="114">
        <v>5088</v>
      </c>
      <c r="G1509" s="114">
        <v>5088</v>
      </c>
      <c r="I1509" s="8"/>
    </row>
    <row r="1510" spans="1:9" x14ac:dyDescent="0.25">
      <c r="A1510" s="112">
        <v>1023</v>
      </c>
      <c r="B1510" s="113" t="s">
        <v>3908</v>
      </c>
      <c r="C1510" s="115" t="s">
        <v>3909</v>
      </c>
      <c r="D1510" s="10" t="s">
        <v>1118</v>
      </c>
      <c r="E1510" s="114">
        <v>24168</v>
      </c>
      <c r="G1510" s="114">
        <v>24168</v>
      </c>
      <c r="I1510" s="8"/>
    </row>
    <row r="1511" spans="1:9" x14ac:dyDescent="0.25">
      <c r="A1511" s="112">
        <v>1024</v>
      </c>
      <c r="B1511" s="113" t="s">
        <v>3910</v>
      </c>
      <c r="C1511" s="115" t="s">
        <v>3911</v>
      </c>
      <c r="D1511" s="10" t="s">
        <v>1118</v>
      </c>
      <c r="E1511" s="114">
        <v>424</v>
      </c>
      <c r="G1511" s="114">
        <v>424</v>
      </c>
      <c r="I1511" s="8"/>
    </row>
    <row r="1512" spans="1:9" ht="28.5" x14ac:dyDescent="0.25">
      <c r="A1512" s="112">
        <v>1025</v>
      </c>
      <c r="B1512" s="113" t="s">
        <v>3912</v>
      </c>
      <c r="C1512" s="115" t="s">
        <v>3913</v>
      </c>
      <c r="D1512" s="10" t="s">
        <v>1118</v>
      </c>
      <c r="E1512" s="114">
        <v>6042</v>
      </c>
      <c r="G1512" s="114">
        <v>6042</v>
      </c>
      <c r="I1512" s="8"/>
    </row>
    <row r="1513" spans="1:9" x14ac:dyDescent="0.25">
      <c r="A1513" s="112">
        <v>1026</v>
      </c>
      <c r="B1513" s="113" t="s">
        <v>3914</v>
      </c>
      <c r="C1513" s="115" t="s">
        <v>3915</v>
      </c>
      <c r="D1513" s="10" t="s">
        <v>1118</v>
      </c>
      <c r="E1513" s="114">
        <v>318</v>
      </c>
      <c r="G1513" s="114">
        <v>318</v>
      </c>
      <c r="I1513" s="8"/>
    </row>
    <row r="1514" spans="1:9" x14ac:dyDescent="0.25">
      <c r="A1514" s="112">
        <v>1027</v>
      </c>
      <c r="B1514" s="113" t="s">
        <v>3916</v>
      </c>
      <c r="C1514" s="115" t="s">
        <v>3917</v>
      </c>
      <c r="D1514" s="10" t="s">
        <v>1118</v>
      </c>
      <c r="E1514" s="114">
        <v>636</v>
      </c>
      <c r="G1514" s="114">
        <v>636</v>
      </c>
      <c r="I1514" s="8"/>
    </row>
    <row r="1515" spans="1:9" x14ac:dyDescent="0.25">
      <c r="A1515" s="112">
        <v>1028</v>
      </c>
      <c r="B1515" s="113" t="s">
        <v>3918</v>
      </c>
      <c r="C1515" s="115" t="s">
        <v>3919</v>
      </c>
      <c r="D1515" s="10" t="s">
        <v>1118</v>
      </c>
      <c r="E1515" s="114">
        <v>5724</v>
      </c>
      <c r="G1515" s="114">
        <v>5724</v>
      </c>
      <c r="I1515" s="8"/>
    </row>
    <row r="1516" spans="1:9" x14ac:dyDescent="0.25">
      <c r="A1516" s="112">
        <v>1029</v>
      </c>
      <c r="B1516" s="113" t="s">
        <v>3920</v>
      </c>
      <c r="C1516" s="115" t="s">
        <v>3921</v>
      </c>
      <c r="D1516" s="10" t="s">
        <v>1118</v>
      </c>
      <c r="E1516" s="114">
        <v>318</v>
      </c>
      <c r="G1516" s="114">
        <v>318</v>
      </c>
      <c r="I1516" s="8"/>
    </row>
    <row r="1517" spans="1:9" x14ac:dyDescent="0.25">
      <c r="A1517" s="112">
        <v>1030</v>
      </c>
      <c r="B1517" s="113" t="s">
        <v>3922</v>
      </c>
      <c r="C1517" s="115" t="s">
        <v>3923</v>
      </c>
      <c r="D1517" s="10" t="s">
        <v>1118</v>
      </c>
      <c r="E1517" s="114">
        <v>22896</v>
      </c>
      <c r="G1517" s="114">
        <v>22896</v>
      </c>
      <c r="I1517" s="8"/>
    </row>
    <row r="1518" spans="1:9" ht="28.5" x14ac:dyDescent="0.25">
      <c r="A1518" s="112">
        <v>1031</v>
      </c>
      <c r="B1518" s="113" t="s">
        <v>3924</v>
      </c>
      <c r="C1518" s="115" t="s">
        <v>3925</v>
      </c>
      <c r="D1518" s="10" t="s">
        <v>1118</v>
      </c>
      <c r="E1518" s="114">
        <v>3816</v>
      </c>
      <c r="G1518" s="114">
        <v>3816</v>
      </c>
      <c r="I1518" s="8"/>
    </row>
    <row r="1519" spans="1:9" x14ac:dyDescent="0.25">
      <c r="A1519" s="112">
        <v>1032</v>
      </c>
      <c r="B1519" s="113" t="s">
        <v>3926</v>
      </c>
      <c r="C1519" s="115" t="s">
        <v>3927</v>
      </c>
      <c r="D1519" s="10" t="s">
        <v>1118</v>
      </c>
      <c r="E1519" s="114">
        <v>21624</v>
      </c>
      <c r="G1519" s="114">
        <v>21624</v>
      </c>
      <c r="I1519" s="8"/>
    </row>
    <row r="1520" spans="1:9" ht="28.5" x14ac:dyDescent="0.25">
      <c r="A1520" s="112">
        <v>1033</v>
      </c>
      <c r="B1520" s="113" t="s">
        <v>3928</v>
      </c>
      <c r="C1520" s="115" t="s">
        <v>3929</v>
      </c>
      <c r="D1520" s="10" t="s">
        <v>1118</v>
      </c>
      <c r="E1520" s="114">
        <v>3816</v>
      </c>
      <c r="G1520" s="114">
        <v>3816</v>
      </c>
      <c r="I1520" s="8"/>
    </row>
    <row r="1521" spans="1:9" x14ac:dyDescent="0.25">
      <c r="A1521" s="112">
        <v>1034</v>
      </c>
      <c r="B1521" s="113" t="s">
        <v>3930</v>
      </c>
      <c r="C1521" s="115" t="s">
        <v>3931</v>
      </c>
      <c r="D1521" s="10" t="s">
        <v>1118</v>
      </c>
      <c r="E1521" s="114">
        <v>19080</v>
      </c>
      <c r="G1521" s="114">
        <v>19080</v>
      </c>
      <c r="I1521" s="8"/>
    </row>
    <row r="1522" spans="1:9" x14ac:dyDescent="0.25">
      <c r="A1522" s="112">
        <v>1035</v>
      </c>
      <c r="B1522" s="113" t="s">
        <v>3932</v>
      </c>
      <c r="C1522" s="115" t="s">
        <v>3933</v>
      </c>
      <c r="D1522" s="10" t="s">
        <v>1118</v>
      </c>
      <c r="E1522" s="114">
        <v>3561.6000000000004</v>
      </c>
      <c r="G1522" s="114">
        <v>3561.6000000000004</v>
      </c>
      <c r="I1522" s="8"/>
    </row>
    <row r="1523" spans="1:9" x14ac:dyDescent="0.25">
      <c r="A1523" s="112">
        <v>1036</v>
      </c>
      <c r="B1523" s="113" t="s">
        <v>3934</v>
      </c>
      <c r="C1523" s="115" t="s">
        <v>3935</v>
      </c>
      <c r="D1523" s="10" t="s">
        <v>1118</v>
      </c>
      <c r="E1523" s="114">
        <v>212</v>
      </c>
      <c r="G1523" s="114">
        <v>212</v>
      </c>
      <c r="I1523" s="8"/>
    </row>
    <row r="1524" spans="1:9" x14ac:dyDescent="0.25">
      <c r="A1524" s="112">
        <v>1037</v>
      </c>
      <c r="B1524" s="113" t="s">
        <v>3936</v>
      </c>
      <c r="C1524" s="115" t="s">
        <v>3937</v>
      </c>
      <c r="D1524" s="10" t="s">
        <v>1118</v>
      </c>
      <c r="E1524" s="114">
        <v>19080</v>
      </c>
      <c r="G1524" s="114">
        <v>19080</v>
      </c>
      <c r="I1524" s="8"/>
    </row>
    <row r="1525" spans="1:9" x14ac:dyDescent="0.25">
      <c r="A1525" s="112">
        <v>1038</v>
      </c>
      <c r="B1525" s="113" t="s">
        <v>3938</v>
      </c>
      <c r="C1525" s="115" t="s">
        <v>3939</v>
      </c>
      <c r="D1525" s="10" t="s">
        <v>1118</v>
      </c>
      <c r="E1525" s="114">
        <v>5088</v>
      </c>
      <c r="G1525" s="114">
        <v>5088</v>
      </c>
      <c r="I1525" s="8"/>
    </row>
    <row r="1526" spans="1:9" x14ac:dyDescent="0.25">
      <c r="A1526" s="112">
        <v>1039</v>
      </c>
      <c r="B1526" s="113" t="s">
        <v>3940</v>
      </c>
      <c r="C1526" s="115" t="s">
        <v>3941</v>
      </c>
      <c r="D1526" s="10" t="s">
        <v>1118</v>
      </c>
      <c r="E1526" s="114">
        <v>3498</v>
      </c>
      <c r="G1526" s="114">
        <v>3498</v>
      </c>
      <c r="I1526" s="8"/>
    </row>
    <row r="1527" spans="1:9" x14ac:dyDescent="0.25">
      <c r="A1527" s="112">
        <v>1040</v>
      </c>
      <c r="B1527" s="113" t="s">
        <v>3942</v>
      </c>
      <c r="C1527" s="115" t="s">
        <v>3943</v>
      </c>
      <c r="D1527" s="10" t="s">
        <v>1118</v>
      </c>
      <c r="E1527" s="114">
        <v>5724</v>
      </c>
      <c r="G1527" s="114">
        <v>5724</v>
      </c>
      <c r="I1527" s="8"/>
    </row>
    <row r="1528" spans="1:9" x14ac:dyDescent="0.25">
      <c r="A1528" s="112">
        <v>1041</v>
      </c>
      <c r="B1528" s="113" t="s">
        <v>3944</v>
      </c>
      <c r="C1528" s="115" t="s">
        <v>3945</v>
      </c>
      <c r="D1528" s="10" t="s">
        <v>1118</v>
      </c>
      <c r="E1528" s="114">
        <v>190.8</v>
      </c>
      <c r="G1528" s="114">
        <v>190.8</v>
      </c>
      <c r="I1528" s="8"/>
    </row>
    <row r="1529" spans="1:9" x14ac:dyDescent="0.25">
      <c r="A1529" s="112">
        <v>1042</v>
      </c>
      <c r="B1529" s="113" t="s">
        <v>3946</v>
      </c>
      <c r="C1529" s="115" t="s">
        <v>3947</v>
      </c>
      <c r="D1529" s="10" t="s">
        <v>1118</v>
      </c>
      <c r="E1529" s="114">
        <v>15264</v>
      </c>
      <c r="G1529" s="114">
        <v>15264</v>
      </c>
      <c r="I1529" s="8"/>
    </row>
    <row r="1530" spans="1:9" x14ac:dyDescent="0.25">
      <c r="A1530" s="112">
        <v>1043</v>
      </c>
      <c r="B1530" s="113" t="s">
        <v>3948</v>
      </c>
      <c r="C1530" s="115" t="s">
        <v>3949</v>
      </c>
      <c r="D1530" s="10" t="s">
        <v>1118</v>
      </c>
      <c r="E1530" s="114">
        <v>13992</v>
      </c>
      <c r="G1530" s="114">
        <v>13992</v>
      </c>
      <c r="I1530" s="8"/>
    </row>
    <row r="1531" spans="1:9" x14ac:dyDescent="0.25">
      <c r="A1531" s="112">
        <v>1044</v>
      </c>
      <c r="B1531" s="113" t="s">
        <v>3950</v>
      </c>
      <c r="C1531" s="115" t="s">
        <v>3951</v>
      </c>
      <c r="D1531" s="10" t="s">
        <v>1118</v>
      </c>
      <c r="E1531" s="114">
        <v>4452</v>
      </c>
      <c r="G1531" s="114">
        <v>4452</v>
      </c>
      <c r="I1531" s="8"/>
    </row>
    <row r="1532" spans="1:9" x14ac:dyDescent="0.25">
      <c r="A1532" s="112">
        <v>1045</v>
      </c>
      <c r="B1532" s="113" t="s">
        <v>3952</v>
      </c>
      <c r="C1532" s="115" t="s">
        <v>3953</v>
      </c>
      <c r="D1532" s="10" t="s">
        <v>1118</v>
      </c>
      <c r="E1532" s="114">
        <v>2014</v>
      </c>
      <c r="G1532" s="114">
        <v>2014</v>
      </c>
      <c r="I1532" s="8"/>
    </row>
    <row r="1533" spans="1:9" x14ac:dyDescent="0.25">
      <c r="A1533" s="112">
        <v>1046</v>
      </c>
      <c r="B1533" s="113" t="s">
        <v>3954</v>
      </c>
      <c r="C1533" s="115" t="s">
        <v>3955</v>
      </c>
      <c r="D1533" s="10" t="s">
        <v>1118</v>
      </c>
      <c r="E1533" s="114">
        <v>371</v>
      </c>
      <c r="G1533" s="114">
        <v>371</v>
      </c>
      <c r="I1533" s="8"/>
    </row>
    <row r="1534" spans="1:9" x14ac:dyDescent="0.25">
      <c r="A1534" s="112">
        <v>1047</v>
      </c>
      <c r="B1534" s="113" t="s">
        <v>3956</v>
      </c>
      <c r="C1534" s="115" t="s">
        <v>3957</v>
      </c>
      <c r="D1534" s="10" t="s">
        <v>1118</v>
      </c>
      <c r="E1534" s="114">
        <v>3816</v>
      </c>
      <c r="G1534" s="114">
        <v>3816</v>
      </c>
      <c r="I1534" s="8"/>
    </row>
    <row r="1535" spans="1:9" x14ac:dyDescent="0.25">
      <c r="A1535" s="112">
        <v>1048</v>
      </c>
      <c r="B1535" s="113" t="s">
        <v>3958</v>
      </c>
      <c r="C1535" s="115" t="s">
        <v>3959</v>
      </c>
      <c r="D1535" s="10" t="s">
        <v>1118</v>
      </c>
      <c r="E1535" s="114">
        <v>254.4</v>
      </c>
      <c r="G1535" s="114">
        <v>254.4</v>
      </c>
      <c r="I1535" s="8"/>
    </row>
    <row r="1536" spans="1:9" ht="28.5" x14ac:dyDescent="0.25">
      <c r="A1536" s="112">
        <v>1049</v>
      </c>
      <c r="B1536" s="113" t="s">
        <v>3960</v>
      </c>
      <c r="C1536" s="115" t="s">
        <v>3961</v>
      </c>
      <c r="D1536" s="10" t="s">
        <v>1118</v>
      </c>
      <c r="E1536" s="114">
        <v>477</v>
      </c>
      <c r="G1536" s="114">
        <v>477</v>
      </c>
      <c r="I1536" s="8"/>
    </row>
    <row r="1537" spans="1:9" x14ac:dyDescent="0.25">
      <c r="A1537" s="112">
        <v>1050</v>
      </c>
      <c r="B1537" s="113" t="s">
        <v>3962</v>
      </c>
      <c r="C1537" s="115" t="s">
        <v>3963</v>
      </c>
      <c r="D1537" s="10" t="s">
        <v>1118</v>
      </c>
      <c r="E1537" s="114">
        <v>742</v>
      </c>
      <c r="G1537" s="114">
        <v>742</v>
      </c>
      <c r="I1537" s="8"/>
    </row>
    <row r="1538" spans="1:9" x14ac:dyDescent="0.25">
      <c r="A1538" s="112">
        <v>1051</v>
      </c>
      <c r="B1538" s="113" t="s">
        <v>3964</v>
      </c>
      <c r="C1538" s="115" t="s">
        <v>3965</v>
      </c>
      <c r="D1538" s="10" t="s">
        <v>1118</v>
      </c>
      <c r="E1538" s="114">
        <v>2226</v>
      </c>
      <c r="G1538" s="114">
        <v>2226</v>
      </c>
      <c r="I1538" s="8"/>
    </row>
    <row r="1539" spans="1:9" x14ac:dyDescent="0.25">
      <c r="A1539" s="112">
        <v>1052</v>
      </c>
      <c r="B1539" s="113" t="s">
        <v>3966</v>
      </c>
      <c r="C1539" s="115" t="s">
        <v>3967</v>
      </c>
      <c r="D1539" s="10" t="s">
        <v>1118</v>
      </c>
      <c r="E1539" s="114">
        <v>636</v>
      </c>
      <c r="G1539" s="114">
        <v>636</v>
      </c>
      <c r="I1539" s="8"/>
    </row>
    <row r="1540" spans="1:9" x14ac:dyDescent="0.25">
      <c r="A1540" s="112">
        <v>1053</v>
      </c>
      <c r="B1540" s="113" t="s">
        <v>3968</v>
      </c>
      <c r="C1540" s="115" t="s">
        <v>3969</v>
      </c>
      <c r="D1540" s="10" t="s">
        <v>1118</v>
      </c>
      <c r="E1540" s="114">
        <v>742</v>
      </c>
      <c r="G1540" s="114">
        <v>742</v>
      </c>
      <c r="I1540" s="8"/>
    </row>
    <row r="1541" spans="1:9" x14ac:dyDescent="0.25">
      <c r="A1541" s="112">
        <v>1054</v>
      </c>
      <c r="B1541" s="113" t="s">
        <v>3970</v>
      </c>
      <c r="C1541" s="115" t="s">
        <v>3971</v>
      </c>
      <c r="D1541" s="10" t="s">
        <v>1118</v>
      </c>
      <c r="E1541" s="114">
        <v>7632</v>
      </c>
      <c r="G1541" s="114">
        <v>7632</v>
      </c>
      <c r="I1541" s="8"/>
    </row>
    <row r="1542" spans="1:9" x14ac:dyDescent="0.25">
      <c r="A1542" s="112">
        <v>1055</v>
      </c>
      <c r="B1542" s="113" t="s">
        <v>3972</v>
      </c>
      <c r="C1542" s="115" t="s">
        <v>3973</v>
      </c>
      <c r="D1542" s="10" t="s">
        <v>1118</v>
      </c>
      <c r="E1542" s="114">
        <v>318</v>
      </c>
      <c r="G1542" s="114">
        <v>318</v>
      </c>
      <c r="I1542" s="8"/>
    </row>
    <row r="1543" spans="1:9" x14ac:dyDescent="0.25">
      <c r="A1543" s="112">
        <v>1056</v>
      </c>
      <c r="B1543" s="113" t="s">
        <v>3974</v>
      </c>
      <c r="C1543" s="115" t="s">
        <v>3975</v>
      </c>
      <c r="D1543" s="10" t="s">
        <v>1118</v>
      </c>
      <c r="E1543" s="114">
        <v>3816</v>
      </c>
      <c r="G1543" s="114">
        <v>3816</v>
      </c>
      <c r="I1543" s="8"/>
    </row>
    <row r="1544" spans="1:9" x14ac:dyDescent="0.25">
      <c r="A1544" s="112">
        <v>1057</v>
      </c>
      <c r="B1544" s="113" t="s">
        <v>3976</v>
      </c>
      <c r="C1544" s="115" t="s">
        <v>3977</v>
      </c>
      <c r="D1544" s="10" t="s">
        <v>1118</v>
      </c>
      <c r="E1544" s="114">
        <v>190.8</v>
      </c>
      <c r="G1544" s="114">
        <v>190.8</v>
      </c>
      <c r="I1544" s="8"/>
    </row>
    <row r="1545" spans="1:9" x14ac:dyDescent="0.25">
      <c r="A1545" s="112">
        <v>1058</v>
      </c>
      <c r="B1545" s="113" t="s">
        <v>3978</v>
      </c>
      <c r="C1545" s="115" t="s">
        <v>3979</v>
      </c>
      <c r="D1545" s="10" t="s">
        <v>1118</v>
      </c>
      <c r="E1545" s="114">
        <v>127.2</v>
      </c>
      <c r="G1545" s="114">
        <v>127.2</v>
      </c>
      <c r="I1545" s="8"/>
    </row>
    <row r="1546" spans="1:9" x14ac:dyDescent="0.25">
      <c r="A1546" s="112">
        <v>1059</v>
      </c>
      <c r="B1546" s="113" t="s">
        <v>3980</v>
      </c>
      <c r="C1546" s="115" t="s">
        <v>3981</v>
      </c>
      <c r="D1546" s="10" t="s">
        <v>1118</v>
      </c>
      <c r="E1546" s="114">
        <v>1144.8</v>
      </c>
      <c r="G1546" s="114">
        <v>1144.8</v>
      </c>
      <c r="I1546" s="8"/>
    </row>
    <row r="1547" spans="1:9" x14ac:dyDescent="0.25">
      <c r="A1547" s="112">
        <v>1060</v>
      </c>
      <c r="B1547" s="113" t="s">
        <v>3982</v>
      </c>
      <c r="C1547" s="115" t="s">
        <v>3983</v>
      </c>
      <c r="D1547" s="10" t="s">
        <v>1118</v>
      </c>
      <c r="E1547" s="114">
        <v>1484</v>
      </c>
      <c r="G1547" s="114">
        <v>1484</v>
      </c>
      <c r="I1547" s="8"/>
    </row>
    <row r="1548" spans="1:9" x14ac:dyDescent="0.25">
      <c r="A1548" s="112">
        <v>1061</v>
      </c>
      <c r="B1548" s="113" t="s">
        <v>3984</v>
      </c>
      <c r="C1548" s="115" t="s">
        <v>3985</v>
      </c>
      <c r="D1548" s="10" t="s">
        <v>1118</v>
      </c>
      <c r="E1548" s="114">
        <v>1908</v>
      </c>
      <c r="G1548" s="114">
        <v>1908</v>
      </c>
      <c r="I1548" s="8"/>
    </row>
    <row r="1549" spans="1:9" x14ac:dyDescent="0.25">
      <c r="A1549" s="112">
        <v>1062</v>
      </c>
      <c r="B1549" s="113" t="s">
        <v>3986</v>
      </c>
      <c r="C1549" s="115" t="s">
        <v>3987</v>
      </c>
      <c r="D1549" s="10" t="s">
        <v>1118</v>
      </c>
      <c r="E1549" s="114">
        <v>190.8</v>
      </c>
      <c r="G1549" s="114">
        <v>190.8</v>
      </c>
      <c r="I1549" s="8"/>
    </row>
    <row r="1550" spans="1:9" x14ac:dyDescent="0.25">
      <c r="A1550" s="112">
        <v>1063</v>
      </c>
      <c r="B1550" s="113" t="s">
        <v>3988</v>
      </c>
      <c r="C1550" s="115" t="s">
        <v>3989</v>
      </c>
      <c r="D1550" s="10" t="s">
        <v>1118</v>
      </c>
      <c r="E1550" s="114">
        <v>190.8</v>
      </c>
      <c r="G1550" s="114">
        <v>190.8</v>
      </c>
      <c r="I1550" s="8"/>
    </row>
    <row r="1551" spans="1:9" x14ac:dyDescent="0.25">
      <c r="A1551" s="112">
        <v>1064</v>
      </c>
      <c r="B1551" s="113" t="s">
        <v>3990</v>
      </c>
      <c r="C1551" s="115" t="s">
        <v>3991</v>
      </c>
      <c r="D1551" s="10" t="s">
        <v>1118</v>
      </c>
      <c r="E1551" s="114">
        <v>8904</v>
      </c>
      <c r="G1551" s="114">
        <v>8904</v>
      </c>
      <c r="I1551" s="8"/>
    </row>
    <row r="1552" spans="1:9" x14ac:dyDescent="0.25">
      <c r="A1552" s="112">
        <v>1065</v>
      </c>
      <c r="B1552" s="113" t="s">
        <v>3992</v>
      </c>
      <c r="C1552" s="115" t="s">
        <v>3735</v>
      </c>
      <c r="D1552" s="10" t="s">
        <v>1118</v>
      </c>
      <c r="E1552" s="114">
        <v>8904</v>
      </c>
      <c r="G1552" s="114">
        <v>8904</v>
      </c>
      <c r="I1552" s="8"/>
    </row>
    <row r="1553" spans="1:9" x14ac:dyDescent="0.25">
      <c r="A1553" s="112">
        <v>1066</v>
      </c>
      <c r="B1553" s="113" t="s">
        <v>3993</v>
      </c>
      <c r="C1553" s="115" t="s">
        <v>3994</v>
      </c>
      <c r="D1553" s="10" t="s">
        <v>1118</v>
      </c>
      <c r="E1553" s="114">
        <v>7632</v>
      </c>
      <c r="G1553" s="114">
        <v>7632</v>
      </c>
      <c r="I1553" s="8"/>
    </row>
    <row r="1554" spans="1:9" x14ac:dyDescent="0.25">
      <c r="A1554" s="112">
        <v>1067</v>
      </c>
      <c r="B1554" s="113" t="s">
        <v>3995</v>
      </c>
      <c r="C1554" s="115" t="s">
        <v>3996</v>
      </c>
      <c r="D1554" s="10" t="s">
        <v>1118</v>
      </c>
      <c r="E1554" s="114">
        <v>2544</v>
      </c>
      <c r="G1554" s="114">
        <v>2544</v>
      </c>
      <c r="I1554" s="8"/>
    </row>
    <row r="1555" spans="1:9" x14ac:dyDescent="0.25">
      <c r="A1555" s="112">
        <v>1068</v>
      </c>
      <c r="B1555" s="113" t="s">
        <v>3997</v>
      </c>
      <c r="C1555" s="115" t="s">
        <v>3998</v>
      </c>
      <c r="D1555" s="10" t="s">
        <v>1118</v>
      </c>
      <c r="E1555" s="114">
        <v>1272</v>
      </c>
      <c r="G1555" s="114">
        <v>1272</v>
      </c>
      <c r="I1555" s="8"/>
    </row>
    <row r="1556" spans="1:9" x14ac:dyDescent="0.25">
      <c r="A1556" s="112">
        <v>1069</v>
      </c>
      <c r="B1556" s="113" t="s">
        <v>3999</v>
      </c>
      <c r="C1556" s="115" t="s">
        <v>4000</v>
      </c>
      <c r="D1556" s="10" t="s">
        <v>1118</v>
      </c>
      <c r="E1556" s="114">
        <v>477</v>
      </c>
      <c r="G1556" s="114">
        <v>477</v>
      </c>
      <c r="I1556" s="8"/>
    </row>
    <row r="1557" spans="1:9" x14ac:dyDescent="0.25">
      <c r="A1557" s="112">
        <v>1070</v>
      </c>
      <c r="B1557" s="113" t="s">
        <v>4001</v>
      </c>
      <c r="C1557" s="115" t="s">
        <v>4002</v>
      </c>
      <c r="D1557" s="10" t="s">
        <v>1118</v>
      </c>
      <c r="E1557" s="114">
        <v>50880</v>
      </c>
      <c r="G1557" s="114">
        <v>50880</v>
      </c>
      <c r="I1557" s="8"/>
    </row>
    <row r="1558" spans="1:9" x14ac:dyDescent="0.25">
      <c r="A1558" s="112">
        <v>1071</v>
      </c>
      <c r="B1558" s="113" t="s">
        <v>4003</v>
      </c>
      <c r="C1558" s="115" t="s">
        <v>4004</v>
      </c>
      <c r="D1558" s="10" t="s">
        <v>1118</v>
      </c>
      <c r="E1558" s="114">
        <v>636</v>
      </c>
      <c r="G1558" s="114">
        <v>636</v>
      </c>
      <c r="I1558" s="8"/>
    </row>
    <row r="1559" spans="1:9" x14ac:dyDescent="0.25">
      <c r="A1559" s="112">
        <v>1072</v>
      </c>
      <c r="B1559" s="113" t="s">
        <v>4005</v>
      </c>
      <c r="C1559" s="115" t="s">
        <v>4006</v>
      </c>
      <c r="D1559" s="10" t="s">
        <v>1118</v>
      </c>
      <c r="E1559" s="114">
        <v>190.8</v>
      </c>
      <c r="G1559" s="114">
        <v>190.8</v>
      </c>
      <c r="I1559" s="8"/>
    </row>
    <row r="1560" spans="1:9" x14ac:dyDescent="0.25">
      <c r="A1560" s="112">
        <v>1073</v>
      </c>
      <c r="B1560" s="113" t="s">
        <v>4007</v>
      </c>
      <c r="C1560" s="115" t="s">
        <v>4008</v>
      </c>
      <c r="D1560" s="10" t="s">
        <v>1118</v>
      </c>
      <c r="E1560" s="114">
        <v>6360</v>
      </c>
      <c r="G1560" s="114">
        <v>6360</v>
      </c>
      <c r="I1560" s="8"/>
    </row>
    <row r="1561" spans="1:9" x14ac:dyDescent="0.25">
      <c r="A1561" s="112">
        <v>1074</v>
      </c>
      <c r="B1561" s="113" t="s">
        <v>4009</v>
      </c>
      <c r="C1561" s="115" t="s">
        <v>4010</v>
      </c>
      <c r="D1561" s="10" t="s">
        <v>1118</v>
      </c>
      <c r="E1561" s="114">
        <v>5088</v>
      </c>
      <c r="G1561" s="114">
        <v>5088</v>
      </c>
      <c r="I1561" s="8"/>
    </row>
    <row r="1562" spans="1:9" x14ac:dyDescent="0.25">
      <c r="A1562" s="112">
        <v>1075</v>
      </c>
      <c r="B1562" s="113" t="s">
        <v>4011</v>
      </c>
      <c r="C1562" s="115" t="s">
        <v>4012</v>
      </c>
      <c r="D1562" s="10" t="s">
        <v>1118</v>
      </c>
      <c r="E1562" s="114">
        <v>8268</v>
      </c>
      <c r="G1562" s="114">
        <v>8268</v>
      </c>
      <c r="I1562" s="8"/>
    </row>
    <row r="1563" spans="1:9" x14ac:dyDescent="0.25">
      <c r="A1563" s="112">
        <v>1076</v>
      </c>
      <c r="B1563" s="113" t="s">
        <v>4013</v>
      </c>
      <c r="C1563" s="115" t="s">
        <v>4014</v>
      </c>
      <c r="D1563" s="10" t="s">
        <v>1118</v>
      </c>
      <c r="E1563" s="114">
        <v>4452</v>
      </c>
      <c r="G1563" s="114">
        <v>4452</v>
      </c>
      <c r="I1563" s="8"/>
    </row>
    <row r="1564" spans="1:9" x14ac:dyDescent="0.25">
      <c r="A1564" s="112">
        <v>1077</v>
      </c>
      <c r="B1564" s="113" t="s">
        <v>4015</v>
      </c>
      <c r="C1564" s="115" t="s">
        <v>4016</v>
      </c>
      <c r="D1564" s="10" t="s">
        <v>1118</v>
      </c>
      <c r="E1564" s="114">
        <v>424</v>
      </c>
      <c r="G1564" s="114">
        <v>424</v>
      </c>
      <c r="I1564" s="8"/>
    </row>
    <row r="1565" spans="1:9" x14ac:dyDescent="0.25">
      <c r="A1565" s="112">
        <v>1078</v>
      </c>
      <c r="B1565" s="113" t="s">
        <v>4017</v>
      </c>
      <c r="C1565" s="115" t="s">
        <v>4018</v>
      </c>
      <c r="D1565" s="10" t="s">
        <v>1118</v>
      </c>
      <c r="E1565" s="114">
        <v>1007</v>
      </c>
      <c r="G1565" s="114">
        <v>1007</v>
      </c>
      <c r="I1565" s="8"/>
    </row>
    <row r="1566" spans="1:9" x14ac:dyDescent="0.25">
      <c r="A1566" s="112">
        <v>1079</v>
      </c>
      <c r="B1566" s="113" t="s">
        <v>4019</v>
      </c>
      <c r="C1566" s="115" t="s">
        <v>4020</v>
      </c>
      <c r="D1566" s="10" t="s">
        <v>1118</v>
      </c>
      <c r="E1566" s="114">
        <v>8904</v>
      </c>
      <c r="G1566" s="114">
        <v>8904</v>
      </c>
      <c r="I1566" s="8"/>
    </row>
    <row r="1567" spans="1:9" x14ac:dyDescent="0.25">
      <c r="A1567" s="112">
        <v>1080</v>
      </c>
      <c r="B1567" s="113" t="s">
        <v>4021</v>
      </c>
      <c r="C1567" s="115" t="s">
        <v>4022</v>
      </c>
      <c r="D1567" s="10" t="s">
        <v>1118</v>
      </c>
      <c r="E1567" s="114">
        <v>371</v>
      </c>
      <c r="G1567" s="114">
        <v>371</v>
      </c>
      <c r="I1567" s="8"/>
    </row>
    <row r="1568" spans="1:9" x14ac:dyDescent="0.25">
      <c r="A1568" s="112">
        <v>1081</v>
      </c>
      <c r="B1568" s="113" t="s">
        <v>4023</v>
      </c>
      <c r="C1568" s="115" t="s">
        <v>4024</v>
      </c>
      <c r="D1568" s="10" t="s">
        <v>1118</v>
      </c>
      <c r="E1568" s="114">
        <v>254.4</v>
      </c>
      <c r="G1568" s="114">
        <v>254.4</v>
      </c>
      <c r="I1568" s="8"/>
    </row>
    <row r="1569" spans="1:9" x14ac:dyDescent="0.25">
      <c r="A1569" s="112">
        <v>1082</v>
      </c>
      <c r="B1569" s="113" t="s">
        <v>4025</v>
      </c>
      <c r="C1569" s="115" t="s">
        <v>4026</v>
      </c>
      <c r="D1569" s="10" t="s">
        <v>1118</v>
      </c>
      <c r="E1569" s="114">
        <v>371</v>
      </c>
      <c r="G1569" s="114">
        <v>371</v>
      </c>
      <c r="I1569" s="8"/>
    </row>
    <row r="1570" spans="1:9" x14ac:dyDescent="0.25">
      <c r="A1570" s="112">
        <v>1083</v>
      </c>
      <c r="B1570" s="113" t="s">
        <v>4027</v>
      </c>
      <c r="C1570" s="115" t="s">
        <v>4028</v>
      </c>
      <c r="D1570" s="10" t="s">
        <v>1118</v>
      </c>
      <c r="E1570" s="114">
        <v>22896</v>
      </c>
      <c r="G1570" s="114">
        <v>22896</v>
      </c>
      <c r="I1570" s="8"/>
    </row>
    <row r="1571" spans="1:9" x14ac:dyDescent="0.25">
      <c r="A1571" s="112">
        <v>1084</v>
      </c>
      <c r="B1571" s="113" t="s">
        <v>4029</v>
      </c>
      <c r="C1571" s="115" t="s">
        <v>4030</v>
      </c>
      <c r="D1571" s="10" t="s">
        <v>1118</v>
      </c>
      <c r="E1571" s="114">
        <v>371000</v>
      </c>
      <c r="G1571" s="114">
        <v>371000</v>
      </c>
      <c r="I1571" s="8"/>
    </row>
    <row r="1572" spans="1:9" ht="28.5" x14ac:dyDescent="0.25">
      <c r="A1572" s="112">
        <v>1085</v>
      </c>
      <c r="B1572" s="113" t="s">
        <v>4031</v>
      </c>
      <c r="C1572" s="115" t="s">
        <v>4032</v>
      </c>
      <c r="D1572" s="10" t="s">
        <v>1118</v>
      </c>
      <c r="E1572" s="114">
        <v>38160</v>
      </c>
      <c r="G1572" s="114">
        <v>38160</v>
      </c>
      <c r="I1572" s="8"/>
    </row>
    <row r="1573" spans="1:9" x14ac:dyDescent="0.25">
      <c r="A1573" s="112">
        <v>1086</v>
      </c>
      <c r="B1573" s="113" t="s">
        <v>4033</v>
      </c>
      <c r="C1573" s="115" t="s">
        <v>4034</v>
      </c>
      <c r="D1573" s="10" t="s">
        <v>1118</v>
      </c>
      <c r="E1573" s="114">
        <v>27560</v>
      </c>
      <c r="G1573" s="114">
        <v>27560</v>
      </c>
      <c r="I1573" s="8"/>
    </row>
    <row r="1574" spans="1:9" x14ac:dyDescent="0.25">
      <c r="A1574" s="112">
        <v>1087</v>
      </c>
      <c r="B1574" s="113" t="s">
        <v>4035</v>
      </c>
      <c r="C1574" s="115" t="s">
        <v>4036</v>
      </c>
      <c r="D1574" s="10" t="s">
        <v>1118</v>
      </c>
      <c r="E1574" s="114">
        <v>44520</v>
      </c>
      <c r="G1574" s="114">
        <v>44520</v>
      </c>
      <c r="I1574" s="8"/>
    </row>
    <row r="1575" spans="1:9" x14ac:dyDescent="0.25">
      <c r="A1575" s="112">
        <v>1088</v>
      </c>
      <c r="B1575" s="113" t="s">
        <v>4037</v>
      </c>
      <c r="C1575" s="115" t="s">
        <v>4038</v>
      </c>
      <c r="D1575" s="10" t="s">
        <v>1118</v>
      </c>
      <c r="E1575" s="114">
        <v>3180</v>
      </c>
      <c r="G1575" s="114">
        <v>3180</v>
      </c>
      <c r="I1575" s="8"/>
    </row>
    <row r="1576" spans="1:9" x14ac:dyDescent="0.25">
      <c r="A1576" s="112">
        <v>1089</v>
      </c>
      <c r="B1576" s="113" t="s">
        <v>4039</v>
      </c>
      <c r="C1576" s="115" t="s">
        <v>4040</v>
      </c>
      <c r="D1576" s="10" t="s">
        <v>1118</v>
      </c>
      <c r="E1576" s="114">
        <v>38160</v>
      </c>
      <c r="G1576" s="114">
        <v>38160</v>
      </c>
      <c r="I1576" s="8"/>
    </row>
    <row r="1577" spans="1:9" x14ac:dyDescent="0.25">
      <c r="A1577" s="112">
        <v>1090</v>
      </c>
      <c r="B1577" s="113" t="s">
        <v>4041</v>
      </c>
      <c r="C1577" s="115" t="s">
        <v>4042</v>
      </c>
      <c r="D1577" s="10" t="s">
        <v>1118</v>
      </c>
      <c r="E1577" s="114">
        <v>6360</v>
      </c>
      <c r="G1577" s="114">
        <v>6360</v>
      </c>
      <c r="I1577" s="8"/>
    </row>
    <row r="1578" spans="1:9" x14ac:dyDescent="0.25">
      <c r="A1578" s="112">
        <v>1091</v>
      </c>
      <c r="B1578" s="113" t="s">
        <v>4043</v>
      </c>
      <c r="C1578" s="115" t="s">
        <v>4044</v>
      </c>
      <c r="D1578" s="10" t="s">
        <v>1118</v>
      </c>
      <c r="E1578" s="114">
        <v>5088</v>
      </c>
      <c r="G1578" s="114">
        <v>5088</v>
      </c>
      <c r="I1578" s="8"/>
    </row>
    <row r="1579" spans="1:9" x14ac:dyDescent="0.25">
      <c r="A1579" s="112">
        <v>1092</v>
      </c>
      <c r="B1579" s="113" t="s">
        <v>4045</v>
      </c>
      <c r="C1579" s="115" t="s">
        <v>4046</v>
      </c>
      <c r="D1579" s="10" t="s">
        <v>1118</v>
      </c>
      <c r="E1579" s="114">
        <v>8268</v>
      </c>
      <c r="G1579" s="114">
        <v>8268</v>
      </c>
      <c r="I1579" s="8"/>
    </row>
    <row r="1580" spans="1:9" x14ac:dyDescent="0.25">
      <c r="A1580" s="112">
        <v>1093</v>
      </c>
      <c r="B1580" s="113" t="s">
        <v>4047</v>
      </c>
      <c r="C1580" s="115" t="s">
        <v>4048</v>
      </c>
      <c r="D1580" s="10" t="s">
        <v>1118</v>
      </c>
      <c r="E1580" s="114">
        <v>4452</v>
      </c>
      <c r="G1580" s="114">
        <v>4452</v>
      </c>
      <c r="I1580" s="8"/>
    </row>
    <row r="1581" spans="1:9" x14ac:dyDescent="0.25">
      <c r="A1581" s="112">
        <v>1094</v>
      </c>
      <c r="B1581" s="113" t="s">
        <v>4049</v>
      </c>
      <c r="C1581" s="115" t="s">
        <v>4050</v>
      </c>
      <c r="D1581" s="10" t="s">
        <v>1118</v>
      </c>
      <c r="E1581" s="114">
        <v>1007</v>
      </c>
      <c r="G1581" s="114">
        <v>1007</v>
      </c>
      <c r="I1581" s="8"/>
    </row>
    <row r="1582" spans="1:9" x14ac:dyDescent="0.25">
      <c r="A1582" s="112">
        <v>1095</v>
      </c>
      <c r="B1582" s="113" t="s">
        <v>4051</v>
      </c>
      <c r="C1582" s="115" t="s">
        <v>4016</v>
      </c>
      <c r="D1582" s="10" t="s">
        <v>1118</v>
      </c>
      <c r="E1582" s="114">
        <v>424</v>
      </c>
      <c r="G1582" s="114">
        <v>424</v>
      </c>
      <c r="I1582" s="8"/>
    </row>
    <row r="1583" spans="1:9" x14ac:dyDescent="0.25">
      <c r="A1583" s="112">
        <v>1096</v>
      </c>
      <c r="B1583" s="113" t="s">
        <v>4052</v>
      </c>
      <c r="C1583" s="115" t="s">
        <v>4053</v>
      </c>
      <c r="D1583" s="10" t="s">
        <v>1118</v>
      </c>
      <c r="E1583" s="114">
        <v>8904</v>
      </c>
      <c r="G1583" s="114">
        <v>8904</v>
      </c>
      <c r="I1583" s="8"/>
    </row>
    <row r="1584" spans="1:9" x14ac:dyDescent="0.25">
      <c r="A1584" s="112">
        <v>1097</v>
      </c>
      <c r="B1584" s="113" t="s">
        <v>4054</v>
      </c>
      <c r="C1584" s="115" t="s">
        <v>4004</v>
      </c>
      <c r="D1584" s="10" t="s">
        <v>1118</v>
      </c>
      <c r="E1584" s="114">
        <v>636</v>
      </c>
      <c r="G1584" s="114">
        <v>636</v>
      </c>
      <c r="I1584" s="8"/>
    </row>
    <row r="1585" spans="1:9" x14ac:dyDescent="0.25">
      <c r="A1585" s="112">
        <v>1098</v>
      </c>
      <c r="B1585" s="113" t="s">
        <v>4055</v>
      </c>
      <c r="C1585" s="115" t="s">
        <v>4056</v>
      </c>
      <c r="D1585" s="10" t="s">
        <v>1118</v>
      </c>
      <c r="E1585" s="114">
        <v>190.8</v>
      </c>
      <c r="G1585" s="114">
        <v>190.8</v>
      </c>
      <c r="I1585" s="8"/>
    </row>
    <row r="1586" spans="1:9" x14ac:dyDescent="0.25">
      <c r="A1586" s="112">
        <v>1099</v>
      </c>
      <c r="B1586" s="113" t="s">
        <v>4057</v>
      </c>
      <c r="C1586" s="115" t="s">
        <v>4058</v>
      </c>
      <c r="D1586" s="10" t="s">
        <v>1118</v>
      </c>
      <c r="E1586" s="114">
        <v>848</v>
      </c>
      <c r="G1586" s="114">
        <v>848</v>
      </c>
      <c r="I1586" s="8"/>
    </row>
    <row r="1587" spans="1:9" x14ac:dyDescent="0.25">
      <c r="A1587" s="112">
        <v>1100</v>
      </c>
      <c r="B1587" s="113" t="s">
        <v>4059</v>
      </c>
      <c r="C1587" s="115" t="s">
        <v>2765</v>
      </c>
      <c r="D1587" s="10" t="s">
        <v>1118</v>
      </c>
      <c r="E1587" s="114">
        <v>254.4</v>
      </c>
      <c r="G1587" s="114">
        <v>254.4</v>
      </c>
      <c r="I1587" s="8"/>
    </row>
    <row r="1588" spans="1:9" x14ac:dyDescent="0.25">
      <c r="A1588" s="112">
        <v>1101</v>
      </c>
      <c r="B1588" s="113" t="s">
        <v>4060</v>
      </c>
      <c r="C1588" s="115" t="s">
        <v>4061</v>
      </c>
      <c r="D1588" s="10" t="s">
        <v>1118</v>
      </c>
      <c r="E1588" s="114">
        <v>106</v>
      </c>
      <c r="G1588" s="114">
        <v>106</v>
      </c>
      <c r="I1588" s="8"/>
    </row>
    <row r="1589" spans="1:9" x14ac:dyDescent="0.25">
      <c r="A1589" s="112">
        <v>1102</v>
      </c>
      <c r="B1589" s="113" t="s">
        <v>4062</v>
      </c>
      <c r="C1589" s="115" t="s">
        <v>2573</v>
      </c>
      <c r="D1589" s="10" t="s">
        <v>1118</v>
      </c>
      <c r="E1589" s="114">
        <v>127.2</v>
      </c>
      <c r="G1589" s="114">
        <v>127.2</v>
      </c>
      <c r="I1589" s="8"/>
    </row>
    <row r="1590" spans="1:9" x14ac:dyDescent="0.25">
      <c r="A1590" s="112">
        <v>1103</v>
      </c>
      <c r="B1590" s="113" t="s">
        <v>4063</v>
      </c>
      <c r="C1590" s="115" t="s">
        <v>4064</v>
      </c>
      <c r="D1590" s="10" t="s">
        <v>1118</v>
      </c>
      <c r="E1590" s="114">
        <v>742</v>
      </c>
      <c r="G1590" s="114">
        <v>742</v>
      </c>
      <c r="I1590" s="8"/>
    </row>
    <row r="1591" spans="1:9" x14ac:dyDescent="0.25">
      <c r="A1591" s="112">
        <v>1104</v>
      </c>
      <c r="B1591" s="113" t="s">
        <v>4065</v>
      </c>
      <c r="C1591" s="115" t="s">
        <v>4066</v>
      </c>
      <c r="D1591" s="10" t="s">
        <v>1118</v>
      </c>
      <c r="E1591" s="114">
        <v>742</v>
      </c>
      <c r="G1591" s="114">
        <v>742</v>
      </c>
      <c r="I1591" s="8"/>
    </row>
    <row r="1592" spans="1:9" x14ac:dyDescent="0.25">
      <c r="A1592" s="112">
        <v>1105</v>
      </c>
      <c r="B1592" s="113" t="s">
        <v>4067</v>
      </c>
      <c r="C1592" s="115" t="s">
        <v>4068</v>
      </c>
      <c r="D1592" s="10" t="s">
        <v>1118</v>
      </c>
      <c r="E1592" s="114">
        <v>530</v>
      </c>
      <c r="G1592" s="114">
        <v>530</v>
      </c>
      <c r="I1592" s="8"/>
    </row>
    <row r="1593" spans="1:9" x14ac:dyDescent="0.25">
      <c r="A1593" s="112">
        <v>1106</v>
      </c>
      <c r="B1593" s="113" t="s">
        <v>4069</v>
      </c>
      <c r="C1593" s="115" t="s">
        <v>4070</v>
      </c>
      <c r="D1593" s="10" t="s">
        <v>1118</v>
      </c>
      <c r="E1593" s="114">
        <v>1908</v>
      </c>
      <c r="G1593" s="114">
        <v>1908</v>
      </c>
      <c r="I1593" s="8"/>
    </row>
    <row r="1594" spans="1:9" x14ac:dyDescent="0.25">
      <c r="A1594" s="112">
        <v>1107</v>
      </c>
      <c r="B1594" s="113" t="s">
        <v>4071</v>
      </c>
      <c r="C1594" s="115" t="s">
        <v>4072</v>
      </c>
      <c r="D1594" s="10" t="s">
        <v>1118</v>
      </c>
      <c r="E1594" s="114">
        <v>254.4</v>
      </c>
      <c r="G1594" s="114">
        <v>254.4</v>
      </c>
      <c r="I1594" s="8"/>
    </row>
    <row r="1595" spans="1:9" x14ac:dyDescent="0.25">
      <c r="A1595" s="112">
        <v>1108</v>
      </c>
      <c r="B1595" s="113" t="s">
        <v>4073</v>
      </c>
      <c r="C1595" s="115" t="s">
        <v>4074</v>
      </c>
      <c r="D1595" s="10" t="s">
        <v>1118</v>
      </c>
      <c r="E1595" s="114">
        <v>1060</v>
      </c>
      <c r="G1595" s="114">
        <v>1060</v>
      </c>
      <c r="I1595" s="8"/>
    </row>
    <row r="1596" spans="1:9" x14ac:dyDescent="0.25">
      <c r="A1596" s="112">
        <v>1109</v>
      </c>
      <c r="B1596" s="113" t="s">
        <v>4075</v>
      </c>
      <c r="C1596" s="115" t="s">
        <v>4076</v>
      </c>
      <c r="D1596" s="10" t="s">
        <v>1118</v>
      </c>
      <c r="E1596" s="114">
        <v>190.8</v>
      </c>
      <c r="G1596" s="114">
        <v>190.8</v>
      </c>
      <c r="I1596" s="8"/>
    </row>
    <row r="1597" spans="1:9" x14ac:dyDescent="0.25">
      <c r="A1597" s="112">
        <v>1110</v>
      </c>
      <c r="B1597" s="113" t="s">
        <v>4077</v>
      </c>
      <c r="C1597" s="115" t="s">
        <v>4078</v>
      </c>
      <c r="D1597" s="10" t="s">
        <v>1118</v>
      </c>
      <c r="E1597" s="114">
        <v>212</v>
      </c>
      <c r="G1597" s="114">
        <v>212</v>
      </c>
      <c r="I1597" s="8"/>
    </row>
    <row r="1598" spans="1:9" x14ac:dyDescent="0.25">
      <c r="A1598" s="112">
        <v>1111</v>
      </c>
      <c r="B1598" s="113" t="s">
        <v>4079</v>
      </c>
      <c r="C1598" s="115" t="s">
        <v>4080</v>
      </c>
      <c r="D1598" s="10" t="s">
        <v>1118</v>
      </c>
      <c r="E1598" s="114">
        <v>742</v>
      </c>
      <c r="G1598" s="114">
        <v>742</v>
      </c>
      <c r="I1598" s="8"/>
    </row>
    <row r="1599" spans="1:9" x14ac:dyDescent="0.25">
      <c r="A1599" s="112">
        <v>1112</v>
      </c>
      <c r="B1599" s="113" t="s">
        <v>4081</v>
      </c>
      <c r="C1599" s="115" t="s">
        <v>4082</v>
      </c>
      <c r="D1599" s="10" t="s">
        <v>1118</v>
      </c>
      <c r="E1599" s="114">
        <v>848</v>
      </c>
      <c r="G1599" s="114">
        <v>848</v>
      </c>
      <c r="I1599" s="8"/>
    </row>
    <row r="1600" spans="1:9" x14ac:dyDescent="0.25">
      <c r="A1600" s="112">
        <v>1113</v>
      </c>
      <c r="B1600" s="113" t="s">
        <v>4083</v>
      </c>
      <c r="C1600" s="115" t="s">
        <v>4084</v>
      </c>
      <c r="D1600" s="10" t="s">
        <v>1118</v>
      </c>
      <c r="E1600" s="114">
        <v>10176</v>
      </c>
      <c r="G1600" s="114">
        <v>10176</v>
      </c>
      <c r="I1600" s="8"/>
    </row>
    <row r="1601" spans="1:9" x14ac:dyDescent="0.25">
      <c r="A1601" s="112">
        <v>1114</v>
      </c>
      <c r="B1601" s="113" t="s">
        <v>4085</v>
      </c>
      <c r="C1601" s="115" t="s">
        <v>4086</v>
      </c>
      <c r="D1601" s="10" t="s">
        <v>1118</v>
      </c>
      <c r="E1601" s="114">
        <v>742</v>
      </c>
      <c r="G1601" s="114">
        <v>742</v>
      </c>
      <c r="I1601" s="8"/>
    </row>
    <row r="1602" spans="1:9" x14ac:dyDescent="0.25">
      <c r="A1602" s="112">
        <v>1115</v>
      </c>
      <c r="B1602" s="113" t="s">
        <v>4087</v>
      </c>
      <c r="C1602" s="115" t="s">
        <v>4088</v>
      </c>
      <c r="D1602" s="10" t="s">
        <v>1118</v>
      </c>
      <c r="E1602" s="114">
        <v>742</v>
      </c>
      <c r="G1602" s="114">
        <v>742</v>
      </c>
      <c r="I1602" s="8"/>
    </row>
    <row r="1603" spans="1:9" x14ac:dyDescent="0.25">
      <c r="A1603" s="112">
        <v>1116</v>
      </c>
      <c r="B1603" s="113" t="s">
        <v>4089</v>
      </c>
      <c r="C1603" s="115" t="s">
        <v>4090</v>
      </c>
      <c r="D1603" s="10" t="s">
        <v>1118</v>
      </c>
      <c r="E1603" s="114">
        <v>1144.8</v>
      </c>
      <c r="G1603" s="114">
        <v>1144.8</v>
      </c>
      <c r="I1603" s="8"/>
    </row>
    <row r="1604" spans="1:9" x14ac:dyDescent="0.25">
      <c r="A1604" s="112">
        <v>1117</v>
      </c>
      <c r="B1604" s="113" t="s">
        <v>4091</v>
      </c>
      <c r="C1604" s="115" t="s">
        <v>4092</v>
      </c>
      <c r="D1604" s="10" t="s">
        <v>1118</v>
      </c>
      <c r="E1604" s="114">
        <v>1007</v>
      </c>
      <c r="G1604" s="114">
        <v>1007</v>
      </c>
      <c r="I1604" s="8"/>
    </row>
    <row r="1605" spans="1:9" x14ac:dyDescent="0.25">
      <c r="A1605" s="112">
        <v>1118</v>
      </c>
      <c r="B1605" s="113" t="s">
        <v>4093</v>
      </c>
      <c r="C1605" s="115" t="s">
        <v>4094</v>
      </c>
      <c r="D1605" s="10" t="s">
        <v>1118</v>
      </c>
      <c r="E1605" s="114">
        <v>190.8</v>
      </c>
      <c r="G1605" s="114">
        <v>190.8</v>
      </c>
      <c r="I1605" s="8"/>
    </row>
    <row r="1606" spans="1:9" ht="28.5" x14ac:dyDescent="0.25">
      <c r="A1606" s="112">
        <v>1119</v>
      </c>
      <c r="B1606" s="113" t="s">
        <v>4095</v>
      </c>
      <c r="C1606" s="115" t="s">
        <v>4096</v>
      </c>
      <c r="D1606" s="10" t="s">
        <v>1118</v>
      </c>
      <c r="E1606" s="114">
        <v>74200</v>
      </c>
      <c r="G1606" s="114">
        <v>74200</v>
      </c>
      <c r="I1606" s="8"/>
    </row>
    <row r="1607" spans="1:9" x14ac:dyDescent="0.25">
      <c r="A1607" s="112">
        <v>1120</v>
      </c>
      <c r="B1607" s="113" t="s">
        <v>4097</v>
      </c>
      <c r="C1607" s="115" t="s">
        <v>4098</v>
      </c>
      <c r="D1607" s="10" t="s">
        <v>1118</v>
      </c>
      <c r="E1607" s="114">
        <v>68900</v>
      </c>
      <c r="G1607" s="114">
        <v>68900</v>
      </c>
      <c r="I1607" s="8"/>
    </row>
    <row r="1608" spans="1:9" x14ac:dyDescent="0.25">
      <c r="A1608" s="112">
        <v>1121</v>
      </c>
      <c r="B1608" s="113" t="s">
        <v>4099</v>
      </c>
      <c r="C1608" s="115" t="s">
        <v>4100</v>
      </c>
      <c r="D1608" s="10" t="s">
        <v>1118</v>
      </c>
      <c r="E1608" s="114">
        <v>61480</v>
      </c>
      <c r="G1608" s="114">
        <v>61480</v>
      </c>
      <c r="I1608" s="8"/>
    </row>
    <row r="1609" spans="1:9" x14ac:dyDescent="0.25">
      <c r="A1609" s="112">
        <v>1122</v>
      </c>
      <c r="B1609" s="113" t="s">
        <v>4101</v>
      </c>
      <c r="C1609" s="115" t="s">
        <v>4102</v>
      </c>
      <c r="D1609" s="10" t="s">
        <v>1118</v>
      </c>
      <c r="E1609" s="114">
        <v>8480</v>
      </c>
      <c r="G1609" s="114">
        <v>8480</v>
      </c>
      <c r="I1609" s="8"/>
    </row>
    <row r="1610" spans="1:9" x14ac:dyDescent="0.25">
      <c r="A1610" s="112">
        <v>1123</v>
      </c>
      <c r="B1610" s="113" t="s">
        <v>4103</v>
      </c>
      <c r="C1610" s="115" t="s">
        <v>4104</v>
      </c>
      <c r="D1610" s="10" t="s">
        <v>1118</v>
      </c>
      <c r="E1610" s="114">
        <v>3816</v>
      </c>
      <c r="G1610" s="114">
        <v>3816</v>
      </c>
      <c r="I1610" s="8"/>
    </row>
    <row r="1611" spans="1:9" x14ac:dyDescent="0.25">
      <c r="A1611" s="112">
        <v>1124</v>
      </c>
      <c r="B1611" s="113" t="s">
        <v>4105</v>
      </c>
      <c r="C1611" s="115" t="s">
        <v>4106</v>
      </c>
      <c r="D1611" s="10" t="s">
        <v>1118</v>
      </c>
      <c r="E1611" s="114">
        <v>2544</v>
      </c>
      <c r="G1611" s="114">
        <v>2544</v>
      </c>
      <c r="I1611" s="8"/>
    </row>
    <row r="1612" spans="1:9" ht="28.5" x14ac:dyDescent="0.25">
      <c r="A1612" s="112">
        <v>1125</v>
      </c>
      <c r="B1612" s="113" t="s">
        <v>4107</v>
      </c>
      <c r="C1612" s="115" t="s">
        <v>4108</v>
      </c>
      <c r="D1612" s="10" t="s">
        <v>1118</v>
      </c>
      <c r="E1612" s="114">
        <v>4452</v>
      </c>
      <c r="G1612" s="114">
        <v>4452</v>
      </c>
      <c r="I1612" s="8"/>
    </row>
    <row r="1613" spans="1:9" x14ac:dyDescent="0.25">
      <c r="A1613" s="112">
        <v>1126</v>
      </c>
      <c r="B1613" s="113" t="s">
        <v>4109</v>
      </c>
      <c r="C1613" s="115" t="s">
        <v>4110</v>
      </c>
      <c r="D1613" s="10" t="s">
        <v>1118</v>
      </c>
      <c r="E1613" s="114">
        <v>36040</v>
      </c>
      <c r="G1613" s="114">
        <v>36040</v>
      </c>
      <c r="I1613" s="8"/>
    </row>
    <row r="1614" spans="1:9" x14ac:dyDescent="0.25">
      <c r="A1614" s="112">
        <v>1127</v>
      </c>
      <c r="B1614" s="113" t="s">
        <v>4111</v>
      </c>
      <c r="C1614" s="115" t="s">
        <v>4112</v>
      </c>
      <c r="D1614" s="10" t="s">
        <v>1118</v>
      </c>
      <c r="E1614" s="114">
        <v>36040</v>
      </c>
      <c r="G1614" s="114">
        <v>36040</v>
      </c>
      <c r="I1614" s="8"/>
    </row>
    <row r="1615" spans="1:9" x14ac:dyDescent="0.25">
      <c r="A1615" s="112">
        <v>1128</v>
      </c>
      <c r="B1615" s="113" t="s">
        <v>4113</v>
      </c>
      <c r="C1615" s="115" t="s">
        <v>4114</v>
      </c>
      <c r="D1615" s="10" t="s">
        <v>1118</v>
      </c>
      <c r="E1615" s="114">
        <v>36040</v>
      </c>
      <c r="G1615" s="114">
        <v>36040</v>
      </c>
      <c r="I1615" s="8"/>
    </row>
    <row r="1616" spans="1:9" x14ac:dyDescent="0.25">
      <c r="A1616" s="112">
        <v>1129</v>
      </c>
      <c r="B1616" s="113" t="s">
        <v>4115</v>
      </c>
      <c r="C1616" s="115" t="s">
        <v>4116</v>
      </c>
      <c r="D1616" s="10" t="s">
        <v>1118</v>
      </c>
      <c r="E1616" s="114">
        <v>3816</v>
      </c>
      <c r="G1616" s="114">
        <v>3816</v>
      </c>
      <c r="I1616" s="8"/>
    </row>
    <row r="1617" spans="1:9" x14ac:dyDescent="0.25">
      <c r="A1617" s="112">
        <v>1130</v>
      </c>
      <c r="B1617" s="113" t="s">
        <v>4117</v>
      </c>
      <c r="C1617" s="115" t="s">
        <v>4118</v>
      </c>
      <c r="D1617" s="10" t="s">
        <v>1118</v>
      </c>
      <c r="E1617" s="114">
        <v>3816</v>
      </c>
      <c r="G1617" s="114">
        <v>3816</v>
      </c>
      <c r="I1617" s="8"/>
    </row>
    <row r="1618" spans="1:9" x14ac:dyDescent="0.25">
      <c r="A1618" s="112">
        <v>1131</v>
      </c>
      <c r="B1618" s="113" t="s">
        <v>4119</v>
      </c>
      <c r="C1618" s="115" t="s">
        <v>4120</v>
      </c>
      <c r="D1618" s="10" t="s">
        <v>1118</v>
      </c>
      <c r="E1618" s="114">
        <v>95.4</v>
      </c>
      <c r="G1618" s="114">
        <v>95.4</v>
      </c>
      <c r="I1618" s="8"/>
    </row>
    <row r="1619" spans="1:9" x14ac:dyDescent="0.25">
      <c r="A1619" s="112">
        <v>1132</v>
      </c>
      <c r="B1619" s="113" t="s">
        <v>4121</v>
      </c>
      <c r="C1619" s="115" t="s">
        <v>4122</v>
      </c>
      <c r="D1619" s="10" t="s">
        <v>1118</v>
      </c>
      <c r="E1619" s="114">
        <v>127.2</v>
      </c>
      <c r="G1619" s="114">
        <v>127.2</v>
      </c>
      <c r="I1619" s="8"/>
    </row>
    <row r="1620" spans="1:9" x14ac:dyDescent="0.25">
      <c r="A1620" s="112">
        <v>1133</v>
      </c>
      <c r="B1620" s="113" t="s">
        <v>4123</v>
      </c>
      <c r="C1620" s="115" t="s">
        <v>4124</v>
      </c>
      <c r="D1620" s="10" t="s">
        <v>1118</v>
      </c>
      <c r="E1620" s="114">
        <v>148.4</v>
      </c>
      <c r="G1620" s="114">
        <v>148.4</v>
      </c>
      <c r="I1620" s="8"/>
    </row>
    <row r="1621" spans="1:9" x14ac:dyDescent="0.25">
      <c r="A1621" s="112">
        <v>1134</v>
      </c>
      <c r="B1621" s="113" t="s">
        <v>4125</v>
      </c>
      <c r="C1621" s="115" t="s">
        <v>4126</v>
      </c>
      <c r="D1621" s="10" t="s">
        <v>1118</v>
      </c>
      <c r="E1621" s="114">
        <v>16960</v>
      </c>
      <c r="G1621" s="114">
        <v>16960</v>
      </c>
      <c r="I1621" s="8"/>
    </row>
    <row r="1622" spans="1:9" x14ac:dyDescent="0.25">
      <c r="A1622" s="112">
        <v>1135</v>
      </c>
      <c r="B1622" s="113" t="s">
        <v>4127</v>
      </c>
      <c r="C1622" s="115" t="s">
        <v>4128</v>
      </c>
      <c r="D1622" s="10" t="s">
        <v>1118</v>
      </c>
      <c r="E1622" s="114">
        <v>636</v>
      </c>
      <c r="G1622" s="114">
        <v>636</v>
      </c>
      <c r="I1622" s="8"/>
    </row>
    <row r="1623" spans="1:9" x14ac:dyDescent="0.25">
      <c r="A1623" s="112">
        <v>1136</v>
      </c>
      <c r="B1623" s="113" t="s">
        <v>4129</v>
      </c>
      <c r="C1623" s="115" t="s">
        <v>4130</v>
      </c>
      <c r="D1623" s="10" t="s">
        <v>1118</v>
      </c>
      <c r="E1623" s="114">
        <v>1484</v>
      </c>
      <c r="G1623" s="114">
        <v>1484</v>
      </c>
      <c r="I1623" s="8"/>
    </row>
    <row r="1624" spans="1:9" x14ac:dyDescent="0.25">
      <c r="A1624" s="112">
        <v>1137</v>
      </c>
      <c r="B1624" s="113" t="s">
        <v>4131</v>
      </c>
      <c r="C1624" s="115" t="s">
        <v>4132</v>
      </c>
      <c r="D1624" s="10" t="s">
        <v>1118</v>
      </c>
      <c r="E1624" s="114">
        <v>1272</v>
      </c>
      <c r="G1624" s="114">
        <v>1272</v>
      </c>
      <c r="I1624" s="8"/>
    </row>
    <row r="1625" spans="1:9" x14ac:dyDescent="0.25">
      <c r="A1625" s="112">
        <v>1138</v>
      </c>
      <c r="B1625" s="113" t="s">
        <v>4133</v>
      </c>
      <c r="C1625" s="115" t="s">
        <v>4134</v>
      </c>
      <c r="D1625" s="10" t="s">
        <v>1118</v>
      </c>
      <c r="E1625" s="114">
        <v>371</v>
      </c>
      <c r="G1625" s="114">
        <v>371</v>
      </c>
      <c r="I1625" s="8"/>
    </row>
    <row r="1626" spans="1:9" x14ac:dyDescent="0.25">
      <c r="A1626" s="112">
        <v>1139</v>
      </c>
      <c r="B1626" s="113" t="s">
        <v>4135</v>
      </c>
      <c r="C1626" s="115" t="s">
        <v>4136</v>
      </c>
      <c r="D1626" s="10" t="s">
        <v>1118</v>
      </c>
      <c r="E1626" s="114">
        <v>742</v>
      </c>
      <c r="G1626" s="114">
        <v>742</v>
      </c>
      <c r="I1626" s="8"/>
    </row>
    <row r="1627" spans="1:9" x14ac:dyDescent="0.25">
      <c r="A1627" s="112">
        <v>1140</v>
      </c>
      <c r="B1627" s="113" t="s">
        <v>4137</v>
      </c>
      <c r="C1627" s="115" t="s">
        <v>4138</v>
      </c>
      <c r="D1627" s="10" t="s">
        <v>1118</v>
      </c>
      <c r="E1627" s="114">
        <v>254.4</v>
      </c>
      <c r="G1627" s="114">
        <v>254.4</v>
      </c>
      <c r="I1627" s="8"/>
    </row>
    <row r="1628" spans="1:9" x14ac:dyDescent="0.25">
      <c r="A1628" s="112">
        <v>1141</v>
      </c>
      <c r="B1628" s="113" t="s">
        <v>4139</v>
      </c>
      <c r="C1628" s="115" t="s">
        <v>4140</v>
      </c>
      <c r="D1628" s="10" t="s">
        <v>1118</v>
      </c>
      <c r="E1628" s="114">
        <v>1007</v>
      </c>
      <c r="G1628" s="114">
        <v>1007</v>
      </c>
      <c r="I1628" s="8"/>
    </row>
    <row r="1629" spans="1:9" x14ac:dyDescent="0.25">
      <c r="A1629" s="112">
        <v>1142</v>
      </c>
      <c r="B1629" s="113" t="s">
        <v>4141</v>
      </c>
      <c r="C1629" s="115" t="s">
        <v>4142</v>
      </c>
      <c r="D1629" s="10" t="s">
        <v>1118</v>
      </c>
      <c r="E1629" s="114">
        <v>190.8</v>
      </c>
      <c r="G1629" s="114">
        <v>190.8</v>
      </c>
      <c r="I1629" s="8"/>
    </row>
    <row r="1630" spans="1:9" x14ac:dyDescent="0.25">
      <c r="A1630" s="112">
        <v>1143</v>
      </c>
      <c r="B1630" s="113" t="s">
        <v>4143</v>
      </c>
      <c r="C1630" s="115" t="s">
        <v>4144</v>
      </c>
      <c r="D1630" s="10" t="s">
        <v>1118</v>
      </c>
      <c r="E1630" s="114">
        <v>8904</v>
      </c>
      <c r="G1630" s="114">
        <v>8904</v>
      </c>
      <c r="I1630" s="8"/>
    </row>
    <row r="1631" spans="1:9" x14ac:dyDescent="0.25">
      <c r="A1631" s="112">
        <v>1144</v>
      </c>
      <c r="B1631" s="113" t="s">
        <v>4145</v>
      </c>
      <c r="C1631" s="115" t="s">
        <v>3230</v>
      </c>
      <c r="D1631" s="10" t="s">
        <v>1118</v>
      </c>
      <c r="E1631" s="114">
        <v>254.4</v>
      </c>
      <c r="G1631" s="114">
        <v>254.4</v>
      </c>
      <c r="I1631" s="8"/>
    </row>
    <row r="1632" spans="1:9" x14ac:dyDescent="0.25">
      <c r="A1632" s="112">
        <v>1145</v>
      </c>
      <c r="B1632" s="113" t="s">
        <v>4146</v>
      </c>
      <c r="C1632" s="115" t="s">
        <v>4147</v>
      </c>
      <c r="D1632" s="10" t="s">
        <v>1118</v>
      </c>
      <c r="E1632" s="114">
        <v>19080</v>
      </c>
      <c r="G1632" s="114">
        <v>19080</v>
      </c>
      <c r="I1632" s="8"/>
    </row>
    <row r="1633" spans="1:9" x14ac:dyDescent="0.25">
      <c r="A1633" s="112">
        <v>1146</v>
      </c>
      <c r="B1633" s="113" t="s">
        <v>4148</v>
      </c>
      <c r="C1633" s="115" t="s">
        <v>4149</v>
      </c>
      <c r="D1633" s="10" t="s">
        <v>1118</v>
      </c>
      <c r="E1633" s="114">
        <v>27560</v>
      </c>
      <c r="G1633" s="114">
        <v>27560</v>
      </c>
      <c r="I1633" s="8"/>
    </row>
    <row r="1634" spans="1:9" x14ac:dyDescent="0.25">
      <c r="A1634" s="112">
        <v>1147</v>
      </c>
      <c r="B1634" s="113" t="s">
        <v>4150</v>
      </c>
      <c r="C1634" s="115" t="s">
        <v>4151</v>
      </c>
      <c r="D1634" s="10" t="s">
        <v>1118</v>
      </c>
      <c r="E1634" s="114">
        <v>19080</v>
      </c>
      <c r="G1634" s="114">
        <v>19080</v>
      </c>
      <c r="I1634" s="8"/>
    </row>
    <row r="1635" spans="1:9" x14ac:dyDescent="0.25">
      <c r="A1635" s="112">
        <v>1148</v>
      </c>
      <c r="B1635" s="113" t="s">
        <v>4152</v>
      </c>
      <c r="C1635" s="115" t="s">
        <v>4153</v>
      </c>
      <c r="D1635" s="10" t="s">
        <v>1118</v>
      </c>
      <c r="E1635" s="114">
        <v>9540</v>
      </c>
      <c r="G1635" s="114">
        <v>9540</v>
      </c>
      <c r="I1635" s="8"/>
    </row>
    <row r="1636" spans="1:9" x14ac:dyDescent="0.25">
      <c r="A1636" s="112">
        <v>1149</v>
      </c>
      <c r="B1636" s="113" t="s">
        <v>4154</v>
      </c>
      <c r="C1636" s="115" t="s">
        <v>4155</v>
      </c>
      <c r="D1636" s="10" t="s">
        <v>1118</v>
      </c>
      <c r="E1636" s="114">
        <v>9540</v>
      </c>
      <c r="G1636" s="114">
        <v>9540</v>
      </c>
      <c r="I1636" s="8"/>
    </row>
    <row r="1637" spans="1:9" x14ac:dyDescent="0.25">
      <c r="A1637" s="112">
        <v>1150</v>
      </c>
      <c r="B1637" s="113" t="s">
        <v>4156</v>
      </c>
      <c r="C1637" s="115" t="s">
        <v>4157</v>
      </c>
      <c r="D1637" s="10" t="s">
        <v>1118</v>
      </c>
      <c r="E1637" s="114">
        <v>636</v>
      </c>
      <c r="G1637" s="114">
        <v>636</v>
      </c>
      <c r="I1637" s="8"/>
    </row>
    <row r="1638" spans="1:9" x14ac:dyDescent="0.25">
      <c r="A1638" s="112">
        <v>1151</v>
      </c>
      <c r="B1638" s="113" t="s">
        <v>4158</v>
      </c>
      <c r="C1638" s="115" t="s">
        <v>4159</v>
      </c>
      <c r="D1638" s="10" t="s">
        <v>1118</v>
      </c>
      <c r="E1638" s="114">
        <v>371</v>
      </c>
      <c r="G1638" s="114">
        <v>371</v>
      </c>
      <c r="I1638" s="8"/>
    </row>
    <row r="1639" spans="1:9" x14ac:dyDescent="0.25">
      <c r="A1639" s="112">
        <v>1152</v>
      </c>
      <c r="B1639" s="113" t="s">
        <v>4160</v>
      </c>
      <c r="C1639" s="115" t="s">
        <v>2573</v>
      </c>
      <c r="D1639" s="10" t="s">
        <v>1118</v>
      </c>
      <c r="E1639" s="114">
        <v>254.4</v>
      </c>
      <c r="G1639" s="114">
        <v>254.4</v>
      </c>
      <c r="I1639" s="8"/>
    </row>
    <row r="1640" spans="1:9" x14ac:dyDescent="0.25">
      <c r="A1640" s="112">
        <v>1153</v>
      </c>
      <c r="B1640" s="113" t="s">
        <v>4161</v>
      </c>
      <c r="C1640" s="115" t="s">
        <v>2765</v>
      </c>
      <c r="D1640" s="10" t="s">
        <v>1118</v>
      </c>
      <c r="E1640" s="114">
        <v>63.6</v>
      </c>
      <c r="G1640" s="114">
        <v>63.6</v>
      </c>
      <c r="I1640" s="8"/>
    </row>
    <row r="1641" spans="1:9" x14ac:dyDescent="0.25">
      <c r="A1641" s="112">
        <v>1154</v>
      </c>
      <c r="B1641" s="113" t="s">
        <v>4162</v>
      </c>
      <c r="C1641" s="115" t="s">
        <v>4163</v>
      </c>
      <c r="D1641" s="10" t="s">
        <v>1118</v>
      </c>
      <c r="E1641" s="114">
        <v>3561.6000000000004</v>
      </c>
      <c r="G1641" s="114">
        <v>3561.6000000000004</v>
      </c>
      <c r="I1641" s="8"/>
    </row>
    <row r="1642" spans="1:9" x14ac:dyDescent="0.25">
      <c r="A1642" s="112">
        <v>1155</v>
      </c>
      <c r="B1642" s="113" t="s">
        <v>4164</v>
      </c>
      <c r="C1642" s="115" t="s">
        <v>3735</v>
      </c>
      <c r="D1642" s="10" t="s">
        <v>1118</v>
      </c>
      <c r="E1642" s="114">
        <v>10176</v>
      </c>
      <c r="G1642" s="114">
        <v>10176</v>
      </c>
      <c r="I1642" s="8"/>
    </row>
    <row r="1643" spans="1:9" x14ac:dyDescent="0.25">
      <c r="A1643" s="112">
        <v>1156</v>
      </c>
      <c r="B1643" s="113" t="s">
        <v>4165</v>
      </c>
      <c r="C1643" s="115" t="s">
        <v>4166</v>
      </c>
      <c r="D1643" s="10" t="s">
        <v>1118</v>
      </c>
      <c r="E1643" s="114">
        <v>371</v>
      </c>
      <c r="G1643" s="114">
        <v>371</v>
      </c>
      <c r="I1643" s="8"/>
    </row>
    <row r="1644" spans="1:9" x14ac:dyDescent="0.25">
      <c r="A1644" s="112">
        <v>1157</v>
      </c>
      <c r="B1644" s="113" t="s">
        <v>4167</v>
      </c>
      <c r="C1644" s="115" t="s">
        <v>4168</v>
      </c>
      <c r="D1644" s="10" t="s">
        <v>1118</v>
      </c>
      <c r="E1644" s="114">
        <v>169600</v>
      </c>
      <c r="G1644" s="114">
        <v>169600</v>
      </c>
      <c r="I1644" s="8"/>
    </row>
    <row r="1645" spans="1:9" ht="28.5" x14ac:dyDescent="0.25">
      <c r="A1645" s="112">
        <v>1158</v>
      </c>
      <c r="B1645" s="113" t="s">
        <v>4169</v>
      </c>
      <c r="C1645" s="115" t="s">
        <v>4170</v>
      </c>
      <c r="D1645" s="10" t="s">
        <v>1118</v>
      </c>
      <c r="E1645" s="114">
        <v>74200</v>
      </c>
      <c r="G1645" s="114">
        <v>74200</v>
      </c>
      <c r="I1645" s="8"/>
    </row>
    <row r="1646" spans="1:9" x14ac:dyDescent="0.25">
      <c r="A1646" s="112">
        <v>1159</v>
      </c>
      <c r="B1646" s="113" t="s">
        <v>4171</v>
      </c>
      <c r="C1646" s="115" t="s">
        <v>4172</v>
      </c>
      <c r="D1646" s="10" t="s">
        <v>1118</v>
      </c>
      <c r="E1646" s="114">
        <v>53000</v>
      </c>
      <c r="G1646" s="114">
        <v>53000</v>
      </c>
      <c r="I1646" s="8"/>
    </row>
    <row r="1647" spans="1:9" x14ac:dyDescent="0.25">
      <c r="A1647" s="112">
        <v>1160</v>
      </c>
      <c r="B1647" s="113" t="s">
        <v>4173</v>
      </c>
      <c r="C1647" s="115" t="s">
        <v>4174</v>
      </c>
      <c r="D1647" s="10" t="s">
        <v>1118</v>
      </c>
      <c r="E1647" s="114">
        <v>27984</v>
      </c>
      <c r="G1647" s="114">
        <v>27984</v>
      </c>
      <c r="I1647" s="8"/>
    </row>
    <row r="1648" spans="1:9" x14ac:dyDescent="0.25">
      <c r="A1648" s="112">
        <v>1161</v>
      </c>
      <c r="B1648" s="113" t="s">
        <v>4175</v>
      </c>
      <c r="C1648" s="115" t="s">
        <v>4176</v>
      </c>
      <c r="D1648" s="10" t="s">
        <v>1118</v>
      </c>
      <c r="E1648" s="114">
        <v>6360</v>
      </c>
      <c r="G1648" s="114">
        <v>6360</v>
      </c>
      <c r="I1648" s="8"/>
    </row>
    <row r="1649" spans="1:9" ht="28.5" x14ac:dyDescent="0.25">
      <c r="A1649" s="112">
        <v>1162</v>
      </c>
      <c r="B1649" s="113" t="s">
        <v>4177</v>
      </c>
      <c r="C1649" s="115" t="s">
        <v>4178</v>
      </c>
      <c r="D1649" s="10" t="s">
        <v>1118</v>
      </c>
      <c r="E1649" s="114">
        <v>3816</v>
      </c>
      <c r="G1649" s="114">
        <v>3816</v>
      </c>
      <c r="I1649" s="8"/>
    </row>
    <row r="1650" spans="1:9" x14ac:dyDescent="0.25">
      <c r="A1650" s="112">
        <v>1163</v>
      </c>
      <c r="B1650" s="113" t="s">
        <v>4179</v>
      </c>
      <c r="C1650" s="115" t="s">
        <v>4180</v>
      </c>
      <c r="D1650" s="10" t="s">
        <v>1118</v>
      </c>
      <c r="E1650" s="114">
        <v>31800</v>
      </c>
      <c r="G1650" s="114">
        <v>31800</v>
      </c>
      <c r="I1650" s="8"/>
    </row>
    <row r="1651" spans="1:9" x14ac:dyDescent="0.25">
      <c r="A1651" s="112">
        <v>1164</v>
      </c>
      <c r="B1651" s="113" t="s">
        <v>4181</v>
      </c>
      <c r="C1651" s="115" t="s">
        <v>4182</v>
      </c>
      <c r="D1651" s="10" t="s">
        <v>1118</v>
      </c>
      <c r="E1651" s="114">
        <v>5724</v>
      </c>
      <c r="G1651" s="114">
        <v>5724</v>
      </c>
      <c r="I1651" s="8"/>
    </row>
    <row r="1652" spans="1:9" x14ac:dyDescent="0.25">
      <c r="A1652" s="112">
        <v>1165</v>
      </c>
      <c r="B1652" s="113" t="s">
        <v>4183</v>
      </c>
      <c r="C1652" s="115" t="s">
        <v>4184</v>
      </c>
      <c r="D1652" s="10" t="s">
        <v>1118</v>
      </c>
      <c r="E1652" s="114">
        <v>1007</v>
      </c>
      <c r="G1652" s="114">
        <v>1007</v>
      </c>
      <c r="I1652" s="8"/>
    </row>
    <row r="1653" spans="1:9" x14ac:dyDescent="0.25">
      <c r="A1653" s="112">
        <v>1166</v>
      </c>
      <c r="B1653" s="113" t="s">
        <v>4185</v>
      </c>
      <c r="C1653" s="115" t="s">
        <v>4186</v>
      </c>
      <c r="D1653" s="10" t="s">
        <v>1118</v>
      </c>
      <c r="E1653" s="114">
        <v>6360</v>
      </c>
      <c r="G1653" s="114">
        <v>6360</v>
      </c>
      <c r="I1653" s="8"/>
    </row>
    <row r="1654" spans="1:9" ht="28.5" x14ac:dyDescent="0.25">
      <c r="A1654" s="112">
        <v>1167</v>
      </c>
      <c r="B1654" s="113" t="s">
        <v>4187</v>
      </c>
      <c r="C1654" s="115" t="s">
        <v>4188</v>
      </c>
      <c r="D1654" s="10" t="s">
        <v>1118</v>
      </c>
      <c r="E1654" s="114">
        <v>1007</v>
      </c>
      <c r="G1654" s="114">
        <v>1007</v>
      </c>
      <c r="I1654" s="8"/>
    </row>
    <row r="1655" spans="1:9" x14ac:dyDescent="0.25">
      <c r="A1655" s="112">
        <v>1168</v>
      </c>
      <c r="B1655" s="113" t="s">
        <v>4189</v>
      </c>
      <c r="C1655" s="115" t="s">
        <v>4190</v>
      </c>
      <c r="D1655" s="10" t="s">
        <v>1118</v>
      </c>
      <c r="E1655" s="114">
        <v>2544</v>
      </c>
      <c r="G1655" s="114">
        <v>2544</v>
      </c>
      <c r="I1655" s="8"/>
    </row>
    <row r="1656" spans="1:9" x14ac:dyDescent="0.25">
      <c r="A1656" s="112">
        <v>1169</v>
      </c>
      <c r="B1656" s="113" t="s">
        <v>4191</v>
      </c>
      <c r="C1656" s="115" t="s">
        <v>4192</v>
      </c>
      <c r="D1656" s="10" t="s">
        <v>1118</v>
      </c>
      <c r="E1656" s="114">
        <v>31800</v>
      </c>
      <c r="G1656" s="114">
        <v>31800</v>
      </c>
      <c r="I1656" s="8"/>
    </row>
    <row r="1657" spans="1:9" x14ac:dyDescent="0.25">
      <c r="A1657" s="112">
        <v>1170</v>
      </c>
      <c r="B1657" s="113" t="s">
        <v>4193</v>
      </c>
      <c r="C1657" s="115" t="s">
        <v>4194</v>
      </c>
      <c r="D1657" s="10" t="s">
        <v>1118</v>
      </c>
      <c r="E1657" s="114">
        <v>1060</v>
      </c>
      <c r="G1657" s="114">
        <v>1060</v>
      </c>
      <c r="I1657" s="8"/>
    </row>
    <row r="1658" spans="1:9" x14ac:dyDescent="0.25">
      <c r="A1658" s="112">
        <v>1171</v>
      </c>
      <c r="B1658" s="113" t="s">
        <v>4195</v>
      </c>
      <c r="C1658" s="115" t="s">
        <v>4196</v>
      </c>
      <c r="D1658" s="10" t="s">
        <v>1118</v>
      </c>
      <c r="E1658" s="114">
        <v>1060</v>
      </c>
      <c r="G1658" s="114">
        <v>1060</v>
      </c>
      <c r="I1658" s="8"/>
    </row>
    <row r="1659" spans="1:9" x14ac:dyDescent="0.25">
      <c r="A1659" s="112">
        <v>1172</v>
      </c>
      <c r="B1659" s="113" t="s">
        <v>4197</v>
      </c>
      <c r="C1659" s="115" t="s">
        <v>4198</v>
      </c>
      <c r="D1659" s="10" t="s">
        <v>1118</v>
      </c>
      <c r="E1659" s="114">
        <v>1060</v>
      </c>
      <c r="G1659" s="114">
        <v>1060</v>
      </c>
      <c r="I1659" s="8"/>
    </row>
    <row r="1660" spans="1:9" x14ac:dyDescent="0.25">
      <c r="A1660" s="112">
        <v>1173</v>
      </c>
      <c r="B1660" s="113" t="s">
        <v>4199</v>
      </c>
      <c r="C1660" s="115" t="s">
        <v>4200</v>
      </c>
      <c r="D1660" s="10" t="s">
        <v>1118</v>
      </c>
      <c r="E1660" s="114">
        <v>1060</v>
      </c>
      <c r="G1660" s="114">
        <v>1060</v>
      </c>
      <c r="I1660" s="8"/>
    </row>
    <row r="1661" spans="1:9" x14ac:dyDescent="0.25">
      <c r="A1661" s="112">
        <v>1174</v>
      </c>
      <c r="B1661" s="113" t="s">
        <v>4201</v>
      </c>
      <c r="C1661" s="115" t="s">
        <v>4202</v>
      </c>
      <c r="D1661" s="10" t="s">
        <v>1118</v>
      </c>
      <c r="E1661" s="114">
        <v>1060</v>
      </c>
      <c r="G1661" s="114">
        <v>1060</v>
      </c>
      <c r="I1661" s="8"/>
    </row>
    <row r="1662" spans="1:9" x14ac:dyDescent="0.25">
      <c r="A1662" s="112">
        <v>1175</v>
      </c>
      <c r="B1662" s="113" t="s">
        <v>4203</v>
      </c>
      <c r="C1662" s="115" t="s">
        <v>4204</v>
      </c>
      <c r="D1662" s="10" t="s">
        <v>1118</v>
      </c>
      <c r="E1662" s="114">
        <v>1060</v>
      </c>
      <c r="G1662" s="114">
        <v>1060</v>
      </c>
      <c r="I1662" s="8"/>
    </row>
    <row r="1663" spans="1:9" x14ac:dyDescent="0.25">
      <c r="A1663" s="112">
        <v>1176</v>
      </c>
      <c r="B1663" s="113" t="s">
        <v>4205</v>
      </c>
      <c r="C1663" s="115" t="s">
        <v>4206</v>
      </c>
      <c r="D1663" s="10" t="s">
        <v>1118</v>
      </c>
      <c r="E1663" s="114">
        <v>1060</v>
      </c>
      <c r="G1663" s="114">
        <v>1060</v>
      </c>
      <c r="I1663" s="8"/>
    </row>
    <row r="1664" spans="1:9" x14ac:dyDescent="0.25">
      <c r="A1664" s="112">
        <v>1177</v>
      </c>
      <c r="B1664" s="113" t="s">
        <v>4207</v>
      </c>
      <c r="C1664" s="115" t="s">
        <v>4208</v>
      </c>
      <c r="D1664" s="10" t="s">
        <v>1118</v>
      </c>
      <c r="E1664" s="114">
        <v>1060</v>
      </c>
      <c r="G1664" s="114">
        <v>1060</v>
      </c>
      <c r="I1664" s="8"/>
    </row>
    <row r="1665" spans="1:9" x14ac:dyDescent="0.25">
      <c r="A1665" s="112">
        <v>1178</v>
      </c>
      <c r="B1665" s="113" t="s">
        <v>4209</v>
      </c>
      <c r="C1665" s="115" t="s">
        <v>4210</v>
      </c>
      <c r="D1665" s="10" t="s">
        <v>1118</v>
      </c>
      <c r="E1665" s="114">
        <v>636</v>
      </c>
      <c r="G1665" s="114">
        <v>636</v>
      </c>
      <c r="I1665" s="8"/>
    </row>
    <row r="1666" spans="1:9" x14ac:dyDescent="0.25">
      <c r="A1666" s="112">
        <v>1179</v>
      </c>
      <c r="B1666" s="113" t="s">
        <v>4211</v>
      </c>
      <c r="C1666" s="115" t="s">
        <v>4212</v>
      </c>
      <c r="D1666" s="10" t="s">
        <v>1118</v>
      </c>
      <c r="E1666" s="114">
        <v>477</v>
      </c>
      <c r="G1666" s="114">
        <v>477</v>
      </c>
      <c r="I1666" s="8"/>
    </row>
    <row r="1667" spans="1:9" x14ac:dyDescent="0.25">
      <c r="A1667" s="112">
        <v>1180</v>
      </c>
      <c r="B1667" s="113" t="s">
        <v>4213</v>
      </c>
      <c r="C1667" s="115" t="s">
        <v>4214</v>
      </c>
      <c r="D1667" s="10" t="s">
        <v>1118</v>
      </c>
      <c r="E1667" s="114">
        <v>477</v>
      </c>
      <c r="G1667" s="114">
        <v>477</v>
      </c>
      <c r="I1667" s="8"/>
    </row>
    <row r="1668" spans="1:9" x14ac:dyDescent="0.25">
      <c r="A1668" s="112">
        <v>1181</v>
      </c>
      <c r="B1668" s="113" t="s">
        <v>4215</v>
      </c>
      <c r="C1668" s="115" t="s">
        <v>4216</v>
      </c>
      <c r="D1668" s="10" t="s">
        <v>1118</v>
      </c>
      <c r="E1668" s="114">
        <v>22896</v>
      </c>
      <c r="G1668" s="114">
        <v>22896</v>
      </c>
      <c r="I1668" s="8"/>
    </row>
    <row r="1669" spans="1:9" x14ac:dyDescent="0.25">
      <c r="A1669" s="112">
        <v>1182</v>
      </c>
      <c r="B1669" s="113" t="s">
        <v>4217</v>
      </c>
      <c r="C1669" s="115" t="s">
        <v>4218</v>
      </c>
      <c r="D1669" s="10" t="s">
        <v>1118</v>
      </c>
      <c r="E1669" s="114">
        <v>6360</v>
      </c>
      <c r="G1669" s="114">
        <v>6360</v>
      </c>
      <c r="I1669" s="8"/>
    </row>
    <row r="1670" spans="1:9" x14ac:dyDescent="0.25">
      <c r="A1670" s="112">
        <v>1183</v>
      </c>
      <c r="B1670" s="113" t="s">
        <v>4219</v>
      </c>
      <c r="C1670" s="115" t="s">
        <v>4220</v>
      </c>
      <c r="D1670" s="10" t="s">
        <v>1118</v>
      </c>
      <c r="E1670" s="114">
        <v>27984</v>
      </c>
      <c r="G1670" s="114">
        <v>27984</v>
      </c>
      <c r="I1670" s="8"/>
    </row>
    <row r="1671" spans="1:9" ht="28.5" x14ac:dyDescent="0.25">
      <c r="A1671" s="112">
        <v>1184</v>
      </c>
      <c r="B1671" s="113" t="s">
        <v>4221</v>
      </c>
      <c r="C1671" s="115" t="s">
        <v>4222</v>
      </c>
      <c r="D1671" s="10" t="s">
        <v>1118</v>
      </c>
      <c r="E1671" s="114">
        <v>477</v>
      </c>
      <c r="G1671" s="114">
        <v>477</v>
      </c>
      <c r="I1671" s="8"/>
    </row>
    <row r="1672" spans="1:9" ht="28.5" x14ac:dyDescent="0.25">
      <c r="A1672" s="112">
        <v>1185</v>
      </c>
      <c r="B1672" s="113" t="s">
        <v>4223</v>
      </c>
      <c r="C1672" s="115" t="s">
        <v>4224</v>
      </c>
      <c r="D1672" s="10" t="s">
        <v>1118</v>
      </c>
      <c r="E1672" s="114">
        <v>477</v>
      </c>
      <c r="G1672" s="114">
        <v>477</v>
      </c>
      <c r="I1672" s="8"/>
    </row>
    <row r="1673" spans="1:9" ht="28.5" x14ac:dyDescent="0.25">
      <c r="A1673" s="112">
        <v>1186</v>
      </c>
      <c r="B1673" s="113" t="s">
        <v>4225</v>
      </c>
      <c r="C1673" s="115" t="s">
        <v>4226</v>
      </c>
      <c r="D1673" s="10" t="s">
        <v>1118</v>
      </c>
      <c r="E1673" s="114">
        <v>477</v>
      </c>
      <c r="G1673" s="114">
        <v>477</v>
      </c>
      <c r="I1673" s="8"/>
    </row>
    <row r="1674" spans="1:9" ht="28.5" x14ac:dyDescent="0.25">
      <c r="A1674" s="112">
        <v>1187</v>
      </c>
      <c r="B1674" s="113" t="s">
        <v>4227</v>
      </c>
      <c r="C1674" s="115" t="s">
        <v>4228</v>
      </c>
      <c r="D1674" s="10" t="s">
        <v>1118</v>
      </c>
      <c r="E1674" s="114">
        <v>477</v>
      </c>
      <c r="G1674" s="114">
        <v>477</v>
      </c>
      <c r="I1674" s="8"/>
    </row>
    <row r="1675" spans="1:9" ht="28.5" x14ac:dyDescent="0.25">
      <c r="A1675" s="112">
        <v>1188</v>
      </c>
      <c r="B1675" s="113" t="s">
        <v>4229</v>
      </c>
      <c r="C1675" s="115" t="s">
        <v>4230</v>
      </c>
      <c r="D1675" s="10" t="s">
        <v>1118</v>
      </c>
      <c r="E1675" s="114">
        <v>477</v>
      </c>
      <c r="G1675" s="114">
        <v>477</v>
      </c>
      <c r="I1675" s="8"/>
    </row>
    <row r="1676" spans="1:9" x14ac:dyDescent="0.25">
      <c r="A1676" s="112">
        <v>1189</v>
      </c>
      <c r="B1676" s="113" t="s">
        <v>4231</v>
      </c>
      <c r="C1676" s="115" t="s">
        <v>4232</v>
      </c>
      <c r="D1676" s="10" t="s">
        <v>1118</v>
      </c>
      <c r="E1676" s="114">
        <v>7632</v>
      </c>
      <c r="G1676" s="114">
        <v>7632</v>
      </c>
      <c r="I1676" s="8"/>
    </row>
    <row r="1677" spans="1:9" x14ac:dyDescent="0.25">
      <c r="A1677" s="112">
        <v>1190</v>
      </c>
      <c r="B1677" s="113" t="s">
        <v>4233</v>
      </c>
      <c r="C1677" s="115" t="s">
        <v>4234</v>
      </c>
      <c r="D1677" s="10" t="s">
        <v>1118</v>
      </c>
      <c r="E1677" s="114">
        <v>636</v>
      </c>
      <c r="G1677" s="114">
        <v>636</v>
      </c>
      <c r="I1677" s="8"/>
    </row>
    <row r="1678" spans="1:9" x14ac:dyDescent="0.25">
      <c r="A1678" s="112">
        <v>1191</v>
      </c>
      <c r="B1678" s="113" t="s">
        <v>4235</v>
      </c>
      <c r="C1678" s="115" t="s">
        <v>4236</v>
      </c>
      <c r="D1678" s="10" t="s">
        <v>1118</v>
      </c>
      <c r="E1678" s="114">
        <v>477</v>
      </c>
      <c r="G1678" s="114">
        <v>477</v>
      </c>
      <c r="I1678" s="8"/>
    </row>
    <row r="1679" spans="1:9" x14ac:dyDescent="0.25">
      <c r="A1679" s="112">
        <v>1192</v>
      </c>
      <c r="B1679" s="113" t="s">
        <v>4237</v>
      </c>
      <c r="C1679" s="115" t="s">
        <v>4238</v>
      </c>
      <c r="D1679" s="10" t="s">
        <v>1118</v>
      </c>
      <c r="E1679" s="114">
        <v>371</v>
      </c>
      <c r="G1679" s="114">
        <v>371</v>
      </c>
      <c r="I1679" s="8"/>
    </row>
    <row r="1680" spans="1:9" x14ac:dyDescent="0.25">
      <c r="A1680" s="112">
        <v>1193</v>
      </c>
      <c r="B1680" s="113" t="s">
        <v>4239</v>
      </c>
      <c r="C1680" s="115" t="s">
        <v>4240</v>
      </c>
      <c r="D1680" s="10" t="s">
        <v>1118</v>
      </c>
      <c r="E1680" s="114">
        <v>60000</v>
      </c>
      <c r="G1680" s="114">
        <v>60000</v>
      </c>
      <c r="I1680" s="8"/>
    </row>
    <row r="1681" spans="1:9" ht="28.5" x14ac:dyDescent="0.25">
      <c r="A1681" s="112">
        <v>1194</v>
      </c>
      <c r="B1681" s="113" t="s">
        <v>4241</v>
      </c>
      <c r="C1681" s="115" t="s">
        <v>4242</v>
      </c>
      <c r="D1681" s="10" t="s">
        <v>1118</v>
      </c>
      <c r="E1681" s="114">
        <v>6360</v>
      </c>
      <c r="G1681" s="114">
        <v>6360</v>
      </c>
      <c r="I1681" s="8"/>
    </row>
    <row r="1682" spans="1:9" x14ac:dyDescent="0.25">
      <c r="A1682" s="112">
        <v>1195</v>
      </c>
      <c r="B1682" s="113" t="s">
        <v>4243</v>
      </c>
      <c r="C1682" s="115" t="s">
        <v>4244</v>
      </c>
      <c r="D1682" s="10" t="s">
        <v>1118</v>
      </c>
      <c r="E1682" s="114">
        <v>371</v>
      </c>
      <c r="G1682" s="114">
        <v>371</v>
      </c>
      <c r="I1682" s="8"/>
    </row>
    <row r="1683" spans="1:9" x14ac:dyDescent="0.25">
      <c r="A1683" s="112">
        <v>1196</v>
      </c>
      <c r="B1683" s="113" t="s">
        <v>4245</v>
      </c>
      <c r="C1683" s="115" t="s">
        <v>4246</v>
      </c>
      <c r="D1683" s="10" t="s">
        <v>1118</v>
      </c>
      <c r="E1683" s="114">
        <v>127.2</v>
      </c>
      <c r="G1683" s="114">
        <v>127.2</v>
      </c>
      <c r="I1683" s="8"/>
    </row>
    <row r="1684" spans="1:9" x14ac:dyDescent="0.25">
      <c r="A1684" s="112">
        <v>1197</v>
      </c>
      <c r="B1684" s="113" t="s">
        <v>4247</v>
      </c>
      <c r="C1684" s="115" t="s">
        <v>4248</v>
      </c>
      <c r="D1684" s="10" t="s">
        <v>1118</v>
      </c>
      <c r="E1684" s="114">
        <v>318</v>
      </c>
      <c r="G1684" s="114">
        <v>318</v>
      </c>
      <c r="I1684" s="8"/>
    </row>
    <row r="1685" spans="1:9" x14ac:dyDescent="0.25">
      <c r="A1685" s="112">
        <v>1198</v>
      </c>
      <c r="B1685" s="113" t="s">
        <v>4249</v>
      </c>
      <c r="C1685" s="115" t="s">
        <v>2573</v>
      </c>
      <c r="D1685" s="10" t="s">
        <v>1118</v>
      </c>
      <c r="E1685" s="114">
        <v>254.4</v>
      </c>
      <c r="G1685" s="114">
        <v>254.4</v>
      </c>
      <c r="I1685" s="8"/>
    </row>
    <row r="1686" spans="1:9" x14ac:dyDescent="0.25">
      <c r="A1686" s="112">
        <v>1199</v>
      </c>
      <c r="B1686" s="113" t="s">
        <v>4250</v>
      </c>
      <c r="C1686" s="115" t="s">
        <v>4251</v>
      </c>
      <c r="D1686" s="10" t="s">
        <v>1118</v>
      </c>
      <c r="E1686" s="114">
        <v>477</v>
      </c>
      <c r="G1686" s="114">
        <v>477</v>
      </c>
      <c r="I1686" s="8"/>
    </row>
    <row r="1687" spans="1:9" x14ac:dyDescent="0.25">
      <c r="A1687" s="112">
        <v>1200</v>
      </c>
      <c r="B1687" s="113" t="s">
        <v>4252</v>
      </c>
      <c r="C1687" s="115" t="s">
        <v>2580</v>
      </c>
      <c r="D1687" s="10" t="s">
        <v>1118</v>
      </c>
      <c r="E1687" s="114">
        <v>254.4</v>
      </c>
      <c r="G1687" s="114">
        <v>254.4</v>
      </c>
      <c r="I1687" s="8"/>
    </row>
    <row r="1688" spans="1:9" x14ac:dyDescent="0.25">
      <c r="A1688" s="112">
        <v>1201</v>
      </c>
      <c r="B1688" s="113" t="s">
        <v>4253</v>
      </c>
      <c r="C1688" s="115" t="s">
        <v>4254</v>
      </c>
      <c r="D1688" s="10" t="s">
        <v>1118</v>
      </c>
      <c r="E1688" s="114">
        <v>8904</v>
      </c>
      <c r="G1688" s="114">
        <v>8904</v>
      </c>
      <c r="I1688" s="8"/>
    </row>
    <row r="1689" spans="1:9" ht="28.5" x14ac:dyDescent="0.25">
      <c r="A1689" s="112">
        <v>1202</v>
      </c>
      <c r="B1689" s="113" t="s">
        <v>4255</v>
      </c>
      <c r="C1689" s="115" t="s">
        <v>4256</v>
      </c>
      <c r="D1689" s="10" t="s">
        <v>1118</v>
      </c>
      <c r="E1689" s="114">
        <v>6360</v>
      </c>
      <c r="G1689" s="114">
        <v>6360</v>
      </c>
      <c r="I1689" s="8"/>
    </row>
    <row r="1690" spans="1:9" x14ac:dyDescent="0.25">
      <c r="A1690" s="112">
        <v>1203</v>
      </c>
      <c r="B1690" s="113" t="s">
        <v>4257</v>
      </c>
      <c r="C1690" s="115" t="s">
        <v>4258</v>
      </c>
      <c r="D1690" s="10" t="s">
        <v>1118</v>
      </c>
      <c r="E1690" s="114">
        <v>7632</v>
      </c>
      <c r="G1690" s="114">
        <v>7632</v>
      </c>
      <c r="I1690" s="8"/>
    </row>
    <row r="1691" spans="1:9" x14ac:dyDescent="0.25">
      <c r="A1691" s="112">
        <v>1204</v>
      </c>
      <c r="B1691" s="113" t="s">
        <v>4259</v>
      </c>
      <c r="C1691" s="115" t="s">
        <v>4260</v>
      </c>
      <c r="D1691" s="10" t="s">
        <v>1118</v>
      </c>
      <c r="E1691" s="114">
        <v>2544</v>
      </c>
      <c r="G1691" s="114">
        <v>2544</v>
      </c>
      <c r="I1691" s="8"/>
    </row>
    <row r="1692" spans="1:9" x14ac:dyDescent="0.25">
      <c r="A1692" s="112">
        <v>1205</v>
      </c>
      <c r="B1692" s="113" t="s">
        <v>4261</v>
      </c>
      <c r="C1692" s="115" t="s">
        <v>4262</v>
      </c>
      <c r="D1692" s="10" t="s">
        <v>1118</v>
      </c>
      <c r="E1692" s="114">
        <v>190.8</v>
      </c>
      <c r="G1692" s="114">
        <v>190.8</v>
      </c>
      <c r="I1692" s="8"/>
    </row>
    <row r="1693" spans="1:9" x14ac:dyDescent="0.25">
      <c r="A1693" s="112">
        <v>1206</v>
      </c>
      <c r="B1693" s="113" t="s">
        <v>4263</v>
      </c>
      <c r="C1693" s="115" t="s">
        <v>4264</v>
      </c>
      <c r="D1693" s="10" t="s">
        <v>1118</v>
      </c>
      <c r="E1693" s="114">
        <v>139920</v>
      </c>
      <c r="G1693" s="114">
        <v>139920</v>
      </c>
      <c r="I1693" s="8"/>
    </row>
    <row r="1694" spans="1:9" x14ac:dyDescent="0.25">
      <c r="A1694" s="112">
        <v>1207</v>
      </c>
      <c r="B1694" s="113" t="s">
        <v>4265</v>
      </c>
      <c r="C1694" s="115" t="s">
        <v>4266</v>
      </c>
      <c r="D1694" s="10" t="s">
        <v>1118</v>
      </c>
      <c r="E1694" s="114">
        <v>15264</v>
      </c>
      <c r="G1694" s="114">
        <v>15264</v>
      </c>
      <c r="I1694" s="8"/>
    </row>
    <row r="1695" spans="1:9" x14ac:dyDescent="0.25">
      <c r="A1695" s="112">
        <v>1208</v>
      </c>
      <c r="B1695" s="113" t="s">
        <v>4267</v>
      </c>
      <c r="C1695" s="115" t="s">
        <v>4268</v>
      </c>
      <c r="D1695" s="10" t="s">
        <v>1118</v>
      </c>
      <c r="E1695" s="114">
        <v>190.8</v>
      </c>
      <c r="G1695" s="114">
        <v>190.8</v>
      </c>
      <c r="I1695" s="8"/>
    </row>
    <row r="1696" spans="1:9" x14ac:dyDescent="0.25">
      <c r="A1696" s="112">
        <v>1209</v>
      </c>
      <c r="B1696" s="113" t="s">
        <v>4269</v>
      </c>
      <c r="C1696" s="115" t="s">
        <v>4270</v>
      </c>
      <c r="D1696" s="10" t="s">
        <v>1118</v>
      </c>
      <c r="E1696" s="114">
        <v>254.4</v>
      </c>
      <c r="G1696" s="114">
        <v>254.4</v>
      </c>
      <c r="I1696" s="8"/>
    </row>
    <row r="1697" spans="1:9" x14ac:dyDescent="0.25">
      <c r="A1697" s="112">
        <v>1210</v>
      </c>
      <c r="B1697" s="113" t="s">
        <v>4271</v>
      </c>
      <c r="C1697" s="115" t="s">
        <v>4272</v>
      </c>
      <c r="D1697" s="10" t="s">
        <v>1118</v>
      </c>
      <c r="E1697" s="114">
        <v>190.8</v>
      </c>
      <c r="G1697" s="114">
        <v>190.8</v>
      </c>
      <c r="I1697" s="8"/>
    </row>
    <row r="1698" spans="1:9" x14ac:dyDescent="0.25">
      <c r="A1698" s="112">
        <v>1211</v>
      </c>
      <c r="B1698" s="113" t="s">
        <v>4273</v>
      </c>
      <c r="C1698" s="115" t="s">
        <v>4274</v>
      </c>
      <c r="D1698" s="10" t="s">
        <v>1118</v>
      </c>
      <c r="E1698" s="114">
        <v>5088</v>
      </c>
      <c r="G1698" s="114">
        <v>5088</v>
      </c>
      <c r="I1698" s="8"/>
    </row>
    <row r="1699" spans="1:9" x14ac:dyDescent="0.25">
      <c r="A1699" s="112">
        <v>1212</v>
      </c>
      <c r="B1699" s="113" t="s">
        <v>4275</v>
      </c>
      <c r="C1699" s="115" t="s">
        <v>4276</v>
      </c>
      <c r="D1699" s="10" t="s">
        <v>1118</v>
      </c>
      <c r="E1699" s="114">
        <v>153700</v>
      </c>
      <c r="G1699" s="114">
        <v>153700</v>
      </c>
      <c r="I1699" s="8"/>
    </row>
    <row r="1700" spans="1:9" x14ac:dyDescent="0.25">
      <c r="A1700" s="112">
        <v>1213</v>
      </c>
      <c r="B1700" s="113" t="s">
        <v>4277</v>
      </c>
      <c r="C1700" s="115" t="s">
        <v>4278</v>
      </c>
      <c r="D1700" s="10" t="s">
        <v>1118</v>
      </c>
      <c r="E1700" s="114">
        <v>63600</v>
      </c>
      <c r="G1700" s="114">
        <v>63600</v>
      </c>
      <c r="I1700" s="8"/>
    </row>
    <row r="1701" spans="1:9" x14ac:dyDescent="0.25">
      <c r="A1701" s="112">
        <v>1214</v>
      </c>
      <c r="B1701" s="113" t="s">
        <v>4279</v>
      </c>
      <c r="C1701" s="115" t="s">
        <v>4280</v>
      </c>
      <c r="D1701" s="10" t="s">
        <v>1118</v>
      </c>
      <c r="E1701" s="114">
        <v>42400</v>
      </c>
      <c r="G1701" s="114">
        <v>42400</v>
      </c>
      <c r="I1701" s="8"/>
    </row>
    <row r="1702" spans="1:9" x14ac:dyDescent="0.25">
      <c r="A1702" s="112">
        <v>1215</v>
      </c>
      <c r="B1702" s="113" t="s">
        <v>4281</v>
      </c>
      <c r="C1702" s="115" t="s">
        <v>4282</v>
      </c>
      <c r="D1702" s="10" t="s">
        <v>1118</v>
      </c>
      <c r="E1702" s="114">
        <v>53000</v>
      </c>
      <c r="G1702" s="114">
        <v>53000</v>
      </c>
      <c r="I1702" s="8"/>
    </row>
    <row r="1703" spans="1:9" x14ac:dyDescent="0.25">
      <c r="A1703" s="112">
        <v>1216</v>
      </c>
      <c r="B1703" s="113" t="s">
        <v>4283</v>
      </c>
      <c r="C1703" s="115" t="s">
        <v>4284</v>
      </c>
      <c r="D1703" s="10" t="s">
        <v>1118</v>
      </c>
      <c r="E1703" s="114">
        <v>636</v>
      </c>
      <c r="G1703" s="114">
        <v>636</v>
      </c>
      <c r="I1703" s="8"/>
    </row>
    <row r="1704" spans="1:9" x14ac:dyDescent="0.25">
      <c r="A1704" s="112">
        <v>1217</v>
      </c>
      <c r="B1704" s="113" t="s">
        <v>4285</v>
      </c>
      <c r="C1704" s="115" t="s">
        <v>4286</v>
      </c>
      <c r="D1704" s="10" t="s">
        <v>1118</v>
      </c>
      <c r="E1704" s="114">
        <v>6360</v>
      </c>
      <c r="G1704" s="114">
        <v>6360</v>
      </c>
      <c r="I1704" s="8"/>
    </row>
    <row r="1705" spans="1:9" x14ac:dyDescent="0.25">
      <c r="A1705" s="112">
        <v>1218</v>
      </c>
      <c r="B1705" s="113" t="s">
        <v>4287</v>
      </c>
      <c r="C1705" s="115" t="s">
        <v>4288</v>
      </c>
      <c r="D1705" s="10" t="s">
        <v>1118</v>
      </c>
      <c r="E1705" s="114">
        <v>1908</v>
      </c>
      <c r="G1705" s="114">
        <v>1908</v>
      </c>
      <c r="I1705" s="8"/>
    </row>
    <row r="1706" spans="1:9" x14ac:dyDescent="0.25">
      <c r="A1706" s="112">
        <v>1219</v>
      </c>
      <c r="B1706" s="113" t="s">
        <v>4289</v>
      </c>
      <c r="C1706" s="115" t="s">
        <v>4290</v>
      </c>
      <c r="D1706" s="10" t="s">
        <v>1118</v>
      </c>
      <c r="E1706" s="114">
        <v>2544</v>
      </c>
      <c r="G1706" s="114">
        <v>2544</v>
      </c>
      <c r="I1706" s="8"/>
    </row>
    <row r="1707" spans="1:9" x14ac:dyDescent="0.25">
      <c r="A1707" s="112">
        <v>1220</v>
      </c>
      <c r="B1707" s="113" t="s">
        <v>4291</v>
      </c>
      <c r="C1707" s="115" t="s">
        <v>4286</v>
      </c>
      <c r="D1707" s="10" t="s">
        <v>1118</v>
      </c>
      <c r="E1707" s="114">
        <v>6996</v>
      </c>
      <c r="G1707" s="114">
        <v>6996</v>
      </c>
      <c r="I1707" s="8"/>
    </row>
    <row r="1708" spans="1:9" ht="28.5" x14ac:dyDescent="0.25">
      <c r="A1708" s="112">
        <v>1221</v>
      </c>
      <c r="B1708" s="113" t="s">
        <v>4292</v>
      </c>
      <c r="C1708" s="115" t="s">
        <v>4293</v>
      </c>
      <c r="D1708" s="10" t="s">
        <v>1118</v>
      </c>
      <c r="E1708" s="114">
        <v>82680</v>
      </c>
      <c r="G1708" s="114">
        <v>82680</v>
      </c>
      <c r="I1708" s="8"/>
    </row>
    <row r="1709" spans="1:9" x14ac:dyDescent="0.25">
      <c r="A1709" s="112">
        <v>1222</v>
      </c>
      <c r="B1709" s="113" t="s">
        <v>4294</v>
      </c>
      <c r="C1709" s="115" t="s">
        <v>4295</v>
      </c>
      <c r="D1709" s="10" t="s">
        <v>1118</v>
      </c>
      <c r="E1709" s="114">
        <v>42400</v>
      </c>
      <c r="G1709" s="114">
        <v>42400</v>
      </c>
      <c r="I1709" s="8"/>
    </row>
    <row r="1710" spans="1:9" x14ac:dyDescent="0.25">
      <c r="A1710" s="112">
        <v>1223</v>
      </c>
      <c r="B1710" s="113" t="s">
        <v>4296</v>
      </c>
      <c r="C1710" s="115" t="s">
        <v>4297</v>
      </c>
      <c r="D1710" s="10" t="s">
        <v>1118</v>
      </c>
      <c r="E1710" s="114">
        <v>4240</v>
      </c>
      <c r="G1710" s="114">
        <v>4240</v>
      </c>
      <c r="I1710" s="8"/>
    </row>
    <row r="1711" spans="1:9" x14ac:dyDescent="0.25">
      <c r="A1711" s="112">
        <v>1224</v>
      </c>
      <c r="B1711" s="113" t="s">
        <v>4298</v>
      </c>
      <c r="C1711" s="115" t="s">
        <v>4299</v>
      </c>
      <c r="D1711" s="10" t="s">
        <v>1118</v>
      </c>
      <c r="E1711" s="114">
        <v>15264</v>
      </c>
      <c r="G1711" s="114">
        <v>15264</v>
      </c>
      <c r="I1711" s="8"/>
    </row>
    <row r="1712" spans="1:9" x14ac:dyDescent="0.25">
      <c r="A1712" s="112">
        <v>1225</v>
      </c>
      <c r="B1712" s="113" t="s">
        <v>4300</v>
      </c>
      <c r="C1712" s="115" t="s">
        <v>4301</v>
      </c>
      <c r="D1712" s="10" t="s">
        <v>1118</v>
      </c>
      <c r="E1712" s="114">
        <v>13992</v>
      </c>
      <c r="G1712" s="114">
        <v>13992</v>
      </c>
      <c r="I1712" s="8"/>
    </row>
    <row r="1713" spans="1:9" x14ac:dyDescent="0.25">
      <c r="A1713" s="112">
        <v>1226</v>
      </c>
      <c r="B1713" s="113" t="s">
        <v>4302</v>
      </c>
      <c r="C1713" s="115" t="s">
        <v>4303</v>
      </c>
      <c r="D1713" s="10" t="s">
        <v>1118</v>
      </c>
      <c r="E1713" s="114">
        <v>31800</v>
      </c>
      <c r="G1713" s="114">
        <v>31800</v>
      </c>
      <c r="I1713" s="8"/>
    </row>
    <row r="1714" spans="1:9" x14ac:dyDescent="0.25">
      <c r="A1714" s="112">
        <v>1227</v>
      </c>
      <c r="B1714" s="113" t="s">
        <v>4304</v>
      </c>
      <c r="C1714" s="115" t="s">
        <v>4305</v>
      </c>
      <c r="D1714" s="10" t="s">
        <v>1118</v>
      </c>
      <c r="E1714" s="114">
        <v>31800</v>
      </c>
      <c r="G1714" s="114">
        <v>31800</v>
      </c>
      <c r="I1714" s="8"/>
    </row>
    <row r="1715" spans="1:9" x14ac:dyDescent="0.25">
      <c r="A1715" s="112">
        <v>1228</v>
      </c>
      <c r="B1715" s="113" t="s">
        <v>4306</v>
      </c>
      <c r="C1715" s="115" t="s">
        <v>4307</v>
      </c>
      <c r="D1715" s="10" t="s">
        <v>1118</v>
      </c>
      <c r="E1715" s="114">
        <v>1908</v>
      </c>
      <c r="G1715" s="114">
        <v>1908</v>
      </c>
      <c r="I1715" s="8"/>
    </row>
    <row r="1716" spans="1:9" x14ac:dyDescent="0.25">
      <c r="A1716" s="112">
        <v>1229</v>
      </c>
      <c r="B1716" s="113" t="s">
        <v>4308</v>
      </c>
      <c r="C1716" s="115" t="s">
        <v>4309</v>
      </c>
      <c r="D1716" s="10" t="s">
        <v>1118</v>
      </c>
      <c r="E1716" s="114">
        <v>153700</v>
      </c>
      <c r="G1716" s="114">
        <v>153700</v>
      </c>
      <c r="I1716" s="8"/>
    </row>
    <row r="1717" spans="1:9" x14ac:dyDescent="0.25">
      <c r="A1717" s="112">
        <v>1230</v>
      </c>
      <c r="B1717" s="113" t="s">
        <v>4310</v>
      </c>
      <c r="C1717" s="115" t="s">
        <v>4311</v>
      </c>
      <c r="D1717" s="10" t="s">
        <v>1118</v>
      </c>
      <c r="E1717" s="114">
        <v>31800</v>
      </c>
      <c r="G1717" s="114">
        <v>31800</v>
      </c>
      <c r="I1717" s="8"/>
    </row>
    <row r="1718" spans="1:9" x14ac:dyDescent="0.25">
      <c r="A1718" s="112">
        <v>1231</v>
      </c>
      <c r="B1718" s="113" t="s">
        <v>4312</v>
      </c>
      <c r="C1718" s="115" t="s">
        <v>4313</v>
      </c>
      <c r="D1718" s="10" t="s">
        <v>1118</v>
      </c>
      <c r="E1718" s="114">
        <v>6360</v>
      </c>
      <c r="G1718" s="114">
        <v>6360</v>
      </c>
      <c r="I1718" s="8"/>
    </row>
    <row r="1719" spans="1:9" ht="28.5" x14ac:dyDescent="0.25">
      <c r="A1719" s="112">
        <v>1232</v>
      </c>
      <c r="B1719" s="113" t="s">
        <v>4314</v>
      </c>
      <c r="C1719" s="115" t="s">
        <v>4315</v>
      </c>
      <c r="D1719" s="10" t="s">
        <v>1118</v>
      </c>
      <c r="E1719" s="114">
        <v>3816</v>
      </c>
      <c r="G1719" s="114">
        <v>3816</v>
      </c>
      <c r="I1719" s="8"/>
    </row>
    <row r="1720" spans="1:9" x14ac:dyDescent="0.25">
      <c r="A1720" s="112">
        <v>1233</v>
      </c>
      <c r="B1720" s="113" t="s">
        <v>4316</v>
      </c>
      <c r="C1720" s="115" t="s">
        <v>4317</v>
      </c>
      <c r="D1720" s="10" t="s">
        <v>1118</v>
      </c>
      <c r="E1720" s="114">
        <v>2544</v>
      </c>
      <c r="G1720" s="114">
        <v>2544</v>
      </c>
      <c r="I1720" s="8"/>
    </row>
    <row r="1721" spans="1:9" x14ac:dyDescent="0.25">
      <c r="A1721" s="112">
        <v>1234</v>
      </c>
      <c r="B1721" s="113" t="s">
        <v>4318</v>
      </c>
      <c r="C1721" s="115" t="s">
        <v>4319</v>
      </c>
      <c r="D1721" s="10" t="s">
        <v>1118</v>
      </c>
      <c r="E1721" s="114">
        <v>1908</v>
      </c>
      <c r="G1721" s="114">
        <v>1908</v>
      </c>
      <c r="I1721" s="8"/>
    </row>
    <row r="1722" spans="1:9" x14ac:dyDescent="0.25">
      <c r="A1722" s="112">
        <v>1235</v>
      </c>
      <c r="B1722" s="113" t="s">
        <v>4320</v>
      </c>
      <c r="C1722" s="115" t="s">
        <v>2893</v>
      </c>
      <c r="D1722" s="10" t="s">
        <v>1118</v>
      </c>
      <c r="E1722" s="114">
        <v>254.4</v>
      </c>
      <c r="G1722" s="114">
        <v>254.4</v>
      </c>
      <c r="I1722" s="8"/>
    </row>
    <row r="1723" spans="1:9" x14ac:dyDescent="0.25">
      <c r="A1723" s="112">
        <v>1236</v>
      </c>
      <c r="B1723" s="113" t="s">
        <v>4321</v>
      </c>
      <c r="C1723" s="115" t="s">
        <v>4322</v>
      </c>
      <c r="D1723" s="10" t="s">
        <v>1118</v>
      </c>
      <c r="E1723" s="114">
        <v>63.6</v>
      </c>
      <c r="G1723" s="114">
        <v>63.6</v>
      </c>
      <c r="I1723" s="8"/>
    </row>
    <row r="1724" spans="1:9" x14ac:dyDescent="0.25">
      <c r="A1724" s="112">
        <v>1237</v>
      </c>
      <c r="B1724" s="113" t="s">
        <v>4323</v>
      </c>
      <c r="C1724" s="115" t="s">
        <v>4324</v>
      </c>
      <c r="D1724" s="10" t="s">
        <v>1118</v>
      </c>
      <c r="E1724" s="114">
        <v>381.6</v>
      </c>
      <c r="G1724" s="114">
        <v>381.6</v>
      </c>
      <c r="I1724" s="8"/>
    </row>
    <row r="1725" spans="1:9" x14ac:dyDescent="0.25">
      <c r="A1725" s="112">
        <v>1238</v>
      </c>
      <c r="B1725" s="113" t="s">
        <v>4325</v>
      </c>
      <c r="C1725" s="115" t="s">
        <v>4326</v>
      </c>
      <c r="D1725" s="10" t="s">
        <v>1118</v>
      </c>
      <c r="E1725" s="114">
        <v>6360</v>
      </c>
      <c r="G1725" s="114">
        <v>6360</v>
      </c>
      <c r="I1725" s="8"/>
    </row>
    <row r="1726" spans="1:9" x14ac:dyDescent="0.25">
      <c r="A1726" s="112">
        <v>1239</v>
      </c>
      <c r="B1726" s="113" t="s">
        <v>4327</v>
      </c>
      <c r="C1726" s="115" t="s">
        <v>4328</v>
      </c>
      <c r="D1726" s="10" t="s">
        <v>1118</v>
      </c>
      <c r="E1726" s="114">
        <v>7632</v>
      </c>
      <c r="G1726" s="114">
        <v>7632</v>
      </c>
      <c r="I1726" s="8"/>
    </row>
    <row r="1727" spans="1:9" x14ac:dyDescent="0.25">
      <c r="A1727" s="112">
        <v>1240</v>
      </c>
      <c r="B1727" s="113" t="s">
        <v>4329</v>
      </c>
      <c r="C1727" s="115" t="s">
        <v>4330</v>
      </c>
      <c r="D1727" s="10" t="s">
        <v>1118</v>
      </c>
      <c r="E1727" s="114">
        <v>254.4</v>
      </c>
      <c r="G1727" s="114">
        <v>254.4</v>
      </c>
      <c r="I1727" s="8"/>
    </row>
    <row r="1728" spans="1:9" x14ac:dyDescent="0.25">
      <c r="A1728" s="112">
        <v>1241</v>
      </c>
      <c r="B1728" s="113" t="s">
        <v>4331</v>
      </c>
      <c r="C1728" s="115" t="s">
        <v>4332</v>
      </c>
      <c r="D1728" s="10" t="s">
        <v>1118</v>
      </c>
      <c r="E1728" s="114">
        <v>5088</v>
      </c>
      <c r="G1728" s="114">
        <v>5088</v>
      </c>
      <c r="I1728" s="8"/>
    </row>
    <row r="1729" spans="1:9" x14ac:dyDescent="0.25">
      <c r="A1729" s="112">
        <v>1242</v>
      </c>
      <c r="B1729" s="113" t="s">
        <v>4333</v>
      </c>
      <c r="C1729" s="115" t="s">
        <v>4334</v>
      </c>
      <c r="D1729" s="10" t="s">
        <v>1118</v>
      </c>
      <c r="E1729" s="114">
        <v>3180</v>
      </c>
      <c r="G1729" s="114">
        <v>3180</v>
      </c>
      <c r="I1729" s="8"/>
    </row>
    <row r="1730" spans="1:9" x14ac:dyDescent="0.25">
      <c r="A1730" s="112">
        <v>1243</v>
      </c>
      <c r="B1730" s="113" t="s">
        <v>4335</v>
      </c>
      <c r="C1730" s="115" t="s">
        <v>4336</v>
      </c>
      <c r="D1730" s="10" t="s">
        <v>1118</v>
      </c>
      <c r="E1730" s="114">
        <v>190.8</v>
      </c>
      <c r="G1730" s="114">
        <v>190.8</v>
      </c>
      <c r="I1730" s="8"/>
    </row>
    <row r="1731" spans="1:9" x14ac:dyDescent="0.25">
      <c r="A1731" s="112">
        <v>1244</v>
      </c>
      <c r="B1731" s="113" t="s">
        <v>4337</v>
      </c>
      <c r="C1731" s="115" t="s">
        <v>4338</v>
      </c>
      <c r="D1731" s="10" t="s">
        <v>1118</v>
      </c>
      <c r="E1731" s="114">
        <v>381.6</v>
      </c>
      <c r="G1731" s="114">
        <v>381.6</v>
      </c>
      <c r="I1731" s="8"/>
    </row>
    <row r="1732" spans="1:9" x14ac:dyDescent="0.25">
      <c r="A1732" s="112">
        <v>1245</v>
      </c>
      <c r="B1732" s="113" t="s">
        <v>4339</v>
      </c>
      <c r="C1732" s="115" t="s">
        <v>4340</v>
      </c>
      <c r="D1732" s="10" t="s">
        <v>1118</v>
      </c>
      <c r="E1732" s="114">
        <v>10600</v>
      </c>
      <c r="G1732" s="114">
        <v>10600</v>
      </c>
      <c r="I1732" s="8"/>
    </row>
    <row r="1733" spans="1:9" x14ac:dyDescent="0.25">
      <c r="A1733" s="112">
        <v>1246</v>
      </c>
      <c r="B1733" s="113" t="s">
        <v>4341</v>
      </c>
      <c r="C1733" s="115" t="s">
        <v>4342</v>
      </c>
      <c r="D1733" s="10" t="s">
        <v>1118</v>
      </c>
      <c r="E1733" s="114">
        <v>31800</v>
      </c>
      <c r="G1733" s="114">
        <v>31800</v>
      </c>
      <c r="I1733" s="8"/>
    </row>
    <row r="1734" spans="1:9" x14ac:dyDescent="0.25">
      <c r="A1734" s="112">
        <v>1247</v>
      </c>
      <c r="B1734" s="113" t="s">
        <v>4343</v>
      </c>
      <c r="C1734" s="115" t="s">
        <v>4344</v>
      </c>
      <c r="D1734" s="10" t="s">
        <v>1118</v>
      </c>
      <c r="E1734" s="114">
        <v>3816</v>
      </c>
      <c r="G1734" s="114">
        <v>3816</v>
      </c>
      <c r="I1734" s="8"/>
    </row>
    <row r="1735" spans="1:9" x14ac:dyDescent="0.25">
      <c r="A1735" s="112">
        <v>1248</v>
      </c>
      <c r="B1735" s="113" t="s">
        <v>4345</v>
      </c>
      <c r="C1735" s="115" t="s">
        <v>4346</v>
      </c>
      <c r="D1735" s="10" t="s">
        <v>1118</v>
      </c>
      <c r="E1735" s="114">
        <v>742</v>
      </c>
      <c r="G1735" s="114">
        <v>742</v>
      </c>
      <c r="I1735" s="8"/>
    </row>
    <row r="1736" spans="1:9" x14ac:dyDescent="0.25">
      <c r="A1736" s="112">
        <v>1249</v>
      </c>
      <c r="B1736" s="113" t="s">
        <v>4347</v>
      </c>
      <c r="C1736" s="115" t="s">
        <v>4348</v>
      </c>
      <c r="D1736" s="10" t="s">
        <v>1118</v>
      </c>
      <c r="E1736" s="114">
        <v>26500</v>
      </c>
      <c r="G1736" s="114">
        <v>26500</v>
      </c>
      <c r="I1736" s="8"/>
    </row>
    <row r="1737" spans="1:9" x14ac:dyDescent="0.25">
      <c r="A1737" s="112">
        <v>1250</v>
      </c>
      <c r="B1737" s="113" t="s">
        <v>4349</v>
      </c>
      <c r="C1737" s="115" t="s">
        <v>4350</v>
      </c>
      <c r="D1737" s="10" t="s">
        <v>1118</v>
      </c>
      <c r="E1737" s="114">
        <v>10600</v>
      </c>
      <c r="G1737" s="114">
        <v>10600</v>
      </c>
      <c r="I1737" s="8"/>
    </row>
    <row r="1738" spans="1:9" x14ac:dyDescent="0.25">
      <c r="A1738" s="112">
        <v>1251</v>
      </c>
      <c r="B1738" s="113" t="s">
        <v>4351</v>
      </c>
      <c r="C1738" s="115" t="s">
        <v>4352</v>
      </c>
      <c r="D1738" s="10" t="s">
        <v>1118</v>
      </c>
      <c r="E1738" s="114">
        <v>6360</v>
      </c>
      <c r="G1738" s="114">
        <v>6360</v>
      </c>
      <c r="I1738" s="8"/>
    </row>
    <row r="1739" spans="1:9" x14ac:dyDescent="0.25">
      <c r="A1739" s="112">
        <v>1252</v>
      </c>
      <c r="B1739" s="113" t="s">
        <v>4353</v>
      </c>
      <c r="C1739" s="115" t="s">
        <v>4354</v>
      </c>
      <c r="D1739" s="10" t="s">
        <v>1118</v>
      </c>
      <c r="E1739" s="114">
        <v>1272</v>
      </c>
      <c r="G1739" s="114">
        <v>1272</v>
      </c>
      <c r="I1739" s="8"/>
    </row>
    <row r="1740" spans="1:9" x14ac:dyDescent="0.25">
      <c r="A1740" s="112">
        <v>1253</v>
      </c>
      <c r="B1740" s="113" t="s">
        <v>4355</v>
      </c>
      <c r="C1740" s="115" t="s">
        <v>4356</v>
      </c>
      <c r="D1740" s="10" t="s">
        <v>1118</v>
      </c>
      <c r="E1740" s="114">
        <v>2544</v>
      </c>
      <c r="G1740" s="114">
        <v>2544</v>
      </c>
      <c r="I1740" s="8"/>
    </row>
    <row r="1741" spans="1:9" x14ac:dyDescent="0.25">
      <c r="A1741" s="112">
        <v>1254</v>
      </c>
      <c r="B1741" s="113" t="s">
        <v>4357</v>
      </c>
      <c r="C1741" s="115" t="s">
        <v>4358</v>
      </c>
      <c r="D1741" s="10" t="s">
        <v>1118</v>
      </c>
      <c r="E1741" s="114">
        <v>2544</v>
      </c>
      <c r="G1741" s="114">
        <v>2544</v>
      </c>
      <c r="I1741" s="8"/>
    </row>
    <row r="1742" spans="1:9" x14ac:dyDescent="0.25">
      <c r="A1742" s="112">
        <v>1255</v>
      </c>
      <c r="B1742" s="113" t="s">
        <v>4359</v>
      </c>
      <c r="C1742" s="115" t="s">
        <v>4360</v>
      </c>
      <c r="D1742" s="10" t="s">
        <v>1118</v>
      </c>
      <c r="E1742" s="114">
        <v>636</v>
      </c>
      <c r="G1742" s="114">
        <v>636</v>
      </c>
      <c r="I1742" s="8"/>
    </row>
    <row r="1743" spans="1:9" x14ac:dyDescent="0.25">
      <c r="A1743" s="112">
        <v>1256</v>
      </c>
      <c r="B1743" s="113" t="s">
        <v>4361</v>
      </c>
      <c r="C1743" s="115" t="s">
        <v>4362</v>
      </c>
      <c r="D1743" s="10" t="s">
        <v>1118</v>
      </c>
      <c r="E1743" s="114">
        <v>1908</v>
      </c>
      <c r="G1743" s="114">
        <v>1908</v>
      </c>
      <c r="I1743" s="8"/>
    </row>
    <row r="1744" spans="1:9" x14ac:dyDescent="0.25">
      <c r="A1744" s="112">
        <v>1257</v>
      </c>
      <c r="B1744" s="113" t="s">
        <v>4363</v>
      </c>
      <c r="C1744" s="115" t="s">
        <v>4364</v>
      </c>
      <c r="D1744" s="10" t="s">
        <v>1118</v>
      </c>
      <c r="E1744" s="114">
        <v>8480</v>
      </c>
      <c r="G1744" s="114">
        <v>8480</v>
      </c>
      <c r="I1744" s="8"/>
    </row>
    <row r="1745" spans="1:9" x14ac:dyDescent="0.25">
      <c r="A1745" s="112">
        <v>1258</v>
      </c>
      <c r="B1745" s="113" t="s">
        <v>4365</v>
      </c>
      <c r="C1745" s="115" t="s">
        <v>4366</v>
      </c>
      <c r="D1745" s="10" t="s">
        <v>1118</v>
      </c>
      <c r="E1745" s="114">
        <v>8904</v>
      </c>
      <c r="G1745" s="114">
        <v>8904</v>
      </c>
      <c r="I1745" s="8"/>
    </row>
    <row r="1746" spans="1:9" x14ac:dyDescent="0.25">
      <c r="A1746" s="112">
        <v>1259</v>
      </c>
      <c r="B1746" s="113" t="s">
        <v>4367</v>
      </c>
      <c r="C1746" s="115" t="s">
        <v>4368</v>
      </c>
      <c r="D1746" s="10" t="s">
        <v>1118</v>
      </c>
      <c r="E1746" s="114">
        <v>8904</v>
      </c>
      <c r="G1746" s="114">
        <v>8904</v>
      </c>
      <c r="I1746" s="8"/>
    </row>
    <row r="1747" spans="1:9" x14ac:dyDescent="0.25">
      <c r="A1747" s="112">
        <v>1260</v>
      </c>
      <c r="B1747" s="113" t="s">
        <v>4369</v>
      </c>
      <c r="C1747" s="115" t="s">
        <v>4370</v>
      </c>
      <c r="D1747" s="10" t="s">
        <v>1118</v>
      </c>
      <c r="E1747" s="114">
        <v>10600</v>
      </c>
      <c r="G1747" s="114">
        <v>10600</v>
      </c>
      <c r="I1747" s="8"/>
    </row>
    <row r="1748" spans="1:9" x14ac:dyDescent="0.25">
      <c r="A1748" s="112">
        <v>1261</v>
      </c>
      <c r="B1748" s="113" t="s">
        <v>4371</v>
      </c>
      <c r="C1748" s="115" t="s">
        <v>4372</v>
      </c>
      <c r="D1748" s="10" t="s">
        <v>1118</v>
      </c>
      <c r="E1748" s="114">
        <v>3816</v>
      </c>
      <c r="G1748" s="114">
        <v>3816</v>
      </c>
      <c r="I1748" s="8"/>
    </row>
    <row r="1749" spans="1:9" x14ac:dyDescent="0.25">
      <c r="A1749" s="112">
        <v>1262</v>
      </c>
      <c r="B1749" s="113" t="s">
        <v>4373</v>
      </c>
      <c r="C1749" s="115" t="s">
        <v>4374</v>
      </c>
      <c r="D1749" s="10" t="s">
        <v>1118</v>
      </c>
      <c r="E1749" s="114">
        <v>53000</v>
      </c>
      <c r="G1749" s="114">
        <v>53000</v>
      </c>
      <c r="I1749" s="8"/>
    </row>
    <row r="1750" spans="1:9" x14ac:dyDescent="0.25">
      <c r="A1750" s="112">
        <v>1263</v>
      </c>
      <c r="B1750" s="113" t="s">
        <v>4375</v>
      </c>
      <c r="C1750" s="115" t="s">
        <v>4376</v>
      </c>
      <c r="D1750" s="10" t="s">
        <v>1118</v>
      </c>
      <c r="E1750" s="114">
        <v>53000</v>
      </c>
      <c r="G1750" s="114">
        <v>53000</v>
      </c>
      <c r="I1750" s="8"/>
    </row>
    <row r="1751" spans="1:9" x14ac:dyDescent="0.25">
      <c r="A1751" s="112">
        <v>1264</v>
      </c>
      <c r="B1751" s="113" t="s">
        <v>4377</v>
      </c>
      <c r="C1751" s="115" t="s">
        <v>4378</v>
      </c>
      <c r="D1751" s="10" t="s">
        <v>1118</v>
      </c>
      <c r="E1751" s="114">
        <v>8480</v>
      </c>
      <c r="G1751" s="114">
        <v>8480</v>
      </c>
      <c r="I1751" s="8"/>
    </row>
    <row r="1752" spans="1:9" x14ac:dyDescent="0.25">
      <c r="A1752" s="112">
        <v>1265</v>
      </c>
      <c r="B1752" s="113" t="s">
        <v>4379</v>
      </c>
      <c r="C1752" s="115" t="s">
        <v>4380</v>
      </c>
      <c r="D1752" s="10" t="s">
        <v>1118</v>
      </c>
      <c r="E1752" s="114">
        <v>7632</v>
      </c>
      <c r="G1752" s="114">
        <v>7632</v>
      </c>
      <c r="I1752" s="8"/>
    </row>
    <row r="1753" spans="1:9" x14ac:dyDescent="0.25">
      <c r="A1753" s="112">
        <v>1266</v>
      </c>
      <c r="B1753" s="113" t="s">
        <v>4381</v>
      </c>
      <c r="C1753" s="115" t="s">
        <v>4382</v>
      </c>
      <c r="D1753" s="10" t="s">
        <v>1118</v>
      </c>
      <c r="E1753" s="114">
        <v>8480</v>
      </c>
      <c r="G1753" s="114">
        <v>8480</v>
      </c>
      <c r="I1753" s="8"/>
    </row>
    <row r="1754" spans="1:9" x14ac:dyDescent="0.25">
      <c r="A1754" s="112">
        <v>1267</v>
      </c>
      <c r="B1754" s="113" t="s">
        <v>4383</v>
      </c>
      <c r="C1754" s="115" t="s">
        <v>4384</v>
      </c>
      <c r="D1754" s="10" t="s">
        <v>1118</v>
      </c>
      <c r="E1754" s="114">
        <v>8480</v>
      </c>
      <c r="G1754" s="114">
        <v>8480</v>
      </c>
      <c r="I1754" s="8"/>
    </row>
    <row r="1755" spans="1:9" x14ac:dyDescent="0.25">
      <c r="A1755" s="112">
        <v>1268</v>
      </c>
      <c r="B1755" s="113" t="s">
        <v>4385</v>
      </c>
      <c r="C1755" s="115" t="s">
        <v>4386</v>
      </c>
      <c r="D1755" s="10" t="s">
        <v>1118</v>
      </c>
      <c r="E1755" s="114">
        <v>3816</v>
      </c>
      <c r="G1755" s="114">
        <v>3816</v>
      </c>
      <c r="I1755" s="8"/>
    </row>
    <row r="1756" spans="1:9" x14ac:dyDescent="0.25">
      <c r="A1756" s="112">
        <v>1269</v>
      </c>
      <c r="B1756" s="113" t="s">
        <v>4387</v>
      </c>
      <c r="C1756" s="115" t="s">
        <v>4388</v>
      </c>
      <c r="D1756" s="10" t="s">
        <v>1118</v>
      </c>
      <c r="E1756" s="114">
        <v>3816</v>
      </c>
      <c r="G1756" s="114">
        <v>3816</v>
      </c>
      <c r="I1756" s="8"/>
    </row>
    <row r="1757" spans="1:9" ht="28.5" x14ac:dyDescent="0.25">
      <c r="A1757" s="112">
        <v>1270</v>
      </c>
      <c r="B1757" s="113" t="s">
        <v>4389</v>
      </c>
      <c r="C1757" s="115" t="s">
        <v>4390</v>
      </c>
      <c r="D1757" s="10" t="s">
        <v>1118</v>
      </c>
      <c r="E1757" s="114">
        <v>3816</v>
      </c>
      <c r="G1757" s="114">
        <v>3816</v>
      </c>
      <c r="I1757" s="8"/>
    </row>
    <row r="1758" spans="1:9" ht="28.5" x14ac:dyDescent="0.25">
      <c r="A1758" s="112">
        <v>1271</v>
      </c>
      <c r="B1758" s="113" t="s">
        <v>4391</v>
      </c>
      <c r="C1758" s="115" t="s">
        <v>4392</v>
      </c>
      <c r="D1758" s="10" t="s">
        <v>1118</v>
      </c>
      <c r="E1758" s="114">
        <v>3816</v>
      </c>
      <c r="G1758" s="114">
        <v>3816</v>
      </c>
      <c r="I1758" s="8"/>
    </row>
    <row r="1759" spans="1:9" x14ac:dyDescent="0.25">
      <c r="A1759" s="112">
        <v>1272</v>
      </c>
      <c r="B1759" s="113" t="s">
        <v>4393</v>
      </c>
      <c r="C1759" s="115" t="s">
        <v>4394</v>
      </c>
      <c r="D1759" s="10" t="s">
        <v>1118</v>
      </c>
      <c r="E1759" s="114">
        <v>8480</v>
      </c>
      <c r="G1759" s="114">
        <v>8480</v>
      </c>
      <c r="I1759" s="8"/>
    </row>
    <row r="1760" spans="1:9" x14ac:dyDescent="0.25">
      <c r="A1760" s="112">
        <v>1273</v>
      </c>
      <c r="B1760" s="113" t="s">
        <v>4395</v>
      </c>
      <c r="C1760" s="115" t="s">
        <v>4396</v>
      </c>
      <c r="D1760" s="10" t="s">
        <v>1118</v>
      </c>
      <c r="E1760" s="114">
        <v>44520</v>
      </c>
      <c r="G1760" s="114">
        <v>44520</v>
      </c>
      <c r="I1760" s="8"/>
    </row>
    <row r="1761" spans="1:9" x14ac:dyDescent="0.25">
      <c r="A1761" s="112">
        <v>1274</v>
      </c>
      <c r="B1761" s="113" t="s">
        <v>4397</v>
      </c>
      <c r="C1761" s="115" t="s">
        <v>4398</v>
      </c>
      <c r="D1761" s="10" t="s">
        <v>1118</v>
      </c>
      <c r="E1761" s="114">
        <v>22260</v>
      </c>
      <c r="G1761" s="114">
        <v>22260</v>
      </c>
      <c r="I1761" s="8"/>
    </row>
    <row r="1762" spans="1:9" x14ac:dyDescent="0.25">
      <c r="A1762" s="112">
        <v>1275</v>
      </c>
      <c r="B1762" s="113" t="s">
        <v>4399</v>
      </c>
      <c r="C1762" s="115" t="s">
        <v>4400</v>
      </c>
      <c r="D1762" s="10" t="s">
        <v>1118</v>
      </c>
      <c r="E1762" s="114">
        <v>7632</v>
      </c>
      <c r="G1762" s="114">
        <v>7632</v>
      </c>
      <c r="I1762" s="8"/>
    </row>
    <row r="1763" spans="1:9" x14ac:dyDescent="0.25">
      <c r="A1763" s="112">
        <v>1276</v>
      </c>
      <c r="B1763" s="113" t="s">
        <v>4401</v>
      </c>
      <c r="C1763" s="115" t="s">
        <v>4400</v>
      </c>
      <c r="D1763" s="10" t="s">
        <v>1118</v>
      </c>
      <c r="E1763" s="114">
        <v>3816</v>
      </c>
      <c r="G1763" s="114">
        <v>3816</v>
      </c>
      <c r="I1763" s="8"/>
    </row>
    <row r="1764" spans="1:9" x14ac:dyDescent="0.25">
      <c r="A1764" s="112">
        <v>1277</v>
      </c>
      <c r="B1764" s="113" t="s">
        <v>4402</v>
      </c>
      <c r="C1764" s="115" t="s">
        <v>4403</v>
      </c>
      <c r="D1764" s="10" t="s">
        <v>1118</v>
      </c>
      <c r="E1764" s="114">
        <v>5088</v>
      </c>
      <c r="G1764" s="114">
        <v>5088</v>
      </c>
      <c r="I1764" s="8"/>
    </row>
    <row r="1765" spans="1:9" x14ac:dyDescent="0.25">
      <c r="A1765" s="112">
        <v>1278</v>
      </c>
      <c r="B1765" s="113" t="s">
        <v>4404</v>
      </c>
      <c r="C1765" s="115" t="s">
        <v>4405</v>
      </c>
      <c r="D1765" s="10" t="s">
        <v>1118</v>
      </c>
      <c r="E1765" s="114">
        <v>3180</v>
      </c>
      <c r="G1765" s="114">
        <v>3180</v>
      </c>
      <c r="I1765" s="8"/>
    </row>
    <row r="1766" spans="1:9" x14ac:dyDescent="0.25">
      <c r="A1766" s="112">
        <v>1279</v>
      </c>
      <c r="B1766" s="113" t="s">
        <v>4406</v>
      </c>
      <c r="C1766" s="115" t="s">
        <v>4407</v>
      </c>
      <c r="D1766" s="10" t="s">
        <v>1118</v>
      </c>
      <c r="E1766" s="114">
        <v>3180</v>
      </c>
      <c r="G1766" s="114">
        <v>3180</v>
      </c>
      <c r="I1766" s="8"/>
    </row>
    <row r="1767" spans="1:9" x14ac:dyDescent="0.25">
      <c r="A1767" s="112">
        <v>1280</v>
      </c>
      <c r="B1767" s="113" t="s">
        <v>4408</v>
      </c>
      <c r="C1767" s="115" t="s">
        <v>4409</v>
      </c>
      <c r="D1767" s="10" t="s">
        <v>1118</v>
      </c>
      <c r="E1767" s="114">
        <v>6360</v>
      </c>
      <c r="G1767" s="114">
        <v>6360</v>
      </c>
      <c r="I1767" s="8"/>
    </row>
    <row r="1768" spans="1:9" x14ac:dyDescent="0.25">
      <c r="A1768" s="112">
        <v>1281</v>
      </c>
      <c r="B1768" s="113" t="s">
        <v>4410</v>
      </c>
      <c r="C1768" s="115" t="s">
        <v>4411</v>
      </c>
      <c r="D1768" s="10" t="s">
        <v>1118</v>
      </c>
      <c r="E1768" s="114">
        <v>6360</v>
      </c>
      <c r="G1768" s="114">
        <v>6360</v>
      </c>
      <c r="I1768" s="8"/>
    </row>
    <row r="1769" spans="1:9" x14ac:dyDescent="0.25">
      <c r="A1769" s="112">
        <v>1282</v>
      </c>
      <c r="B1769" s="113" t="s">
        <v>4412</v>
      </c>
      <c r="C1769" s="115" t="s">
        <v>4413</v>
      </c>
      <c r="D1769" s="10" t="s">
        <v>1118</v>
      </c>
      <c r="E1769" s="114">
        <v>8904</v>
      </c>
      <c r="G1769" s="114">
        <v>8904</v>
      </c>
      <c r="I1769" s="8"/>
    </row>
    <row r="1770" spans="1:9" x14ac:dyDescent="0.25">
      <c r="A1770" s="112">
        <v>1283</v>
      </c>
      <c r="B1770" s="113" t="s">
        <v>4414</v>
      </c>
      <c r="C1770" s="115" t="s">
        <v>4415</v>
      </c>
      <c r="D1770" s="10" t="s">
        <v>1118</v>
      </c>
      <c r="E1770" s="114">
        <v>10176</v>
      </c>
      <c r="G1770" s="114">
        <v>10176</v>
      </c>
      <c r="I1770" s="8"/>
    </row>
    <row r="1771" spans="1:9" x14ac:dyDescent="0.25">
      <c r="A1771" s="112">
        <v>1284</v>
      </c>
      <c r="B1771" s="113" t="s">
        <v>4416</v>
      </c>
      <c r="C1771" s="115" t="s">
        <v>4415</v>
      </c>
      <c r="D1771" s="10" t="s">
        <v>1118</v>
      </c>
      <c r="E1771" s="114">
        <v>8904</v>
      </c>
      <c r="G1771" s="114">
        <v>8904</v>
      </c>
      <c r="I1771" s="8"/>
    </row>
    <row r="1772" spans="1:9" x14ac:dyDescent="0.25">
      <c r="A1772" s="112">
        <v>1285</v>
      </c>
      <c r="B1772" s="113" t="s">
        <v>4417</v>
      </c>
      <c r="C1772" s="115" t="s">
        <v>4418</v>
      </c>
      <c r="D1772" s="10" t="s">
        <v>1118</v>
      </c>
      <c r="E1772" s="114">
        <v>8904</v>
      </c>
      <c r="G1772" s="114">
        <v>8904</v>
      </c>
      <c r="I1772" s="8"/>
    </row>
    <row r="1773" spans="1:9" x14ac:dyDescent="0.25">
      <c r="A1773" s="112">
        <v>1286</v>
      </c>
      <c r="B1773" s="113" t="s">
        <v>4419</v>
      </c>
      <c r="C1773" s="115" t="s">
        <v>4420</v>
      </c>
      <c r="D1773" s="10" t="s">
        <v>1118</v>
      </c>
      <c r="E1773" s="114">
        <v>10176</v>
      </c>
      <c r="G1773" s="114">
        <v>10176</v>
      </c>
      <c r="I1773" s="8"/>
    </row>
    <row r="1774" spans="1:9" x14ac:dyDescent="0.25">
      <c r="A1774" s="112">
        <v>1287</v>
      </c>
      <c r="B1774" s="113" t="s">
        <v>4421</v>
      </c>
      <c r="C1774" s="115" t="s">
        <v>4422</v>
      </c>
      <c r="D1774" s="10" t="s">
        <v>1118</v>
      </c>
      <c r="E1774" s="114">
        <v>265000</v>
      </c>
      <c r="G1774" s="114">
        <v>265000</v>
      </c>
      <c r="I1774" s="8"/>
    </row>
    <row r="1775" spans="1:9" x14ac:dyDescent="0.25">
      <c r="A1775" s="112">
        <v>1288</v>
      </c>
      <c r="B1775" s="113" t="s">
        <v>4423</v>
      </c>
      <c r="C1775" s="115" t="s">
        <v>4424</v>
      </c>
      <c r="D1775" s="10" t="s">
        <v>1118</v>
      </c>
      <c r="E1775" s="114">
        <v>3180</v>
      </c>
      <c r="G1775" s="114">
        <v>3180</v>
      </c>
      <c r="I1775" s="8"/>
    </row>
    <row r="1776" spans="1:9" x14ac:dyDescent="0.25">
      <c r="A1776" s="112">
        <v>1289</v>
      </c>
      <c r="B1776" s="113" t="s">
        <v>4425</v>
      </c>
      <c r="C1776" s="115" t="s">
        <v>4426</v>
      </c>
      <c r="D1776" s="10" t="s">
        <v>1118</v>
      </c>
      <c r="E1776" s="114">
        <v>3180</v>
      </c>
      <c r="G1776" s="114">
        <v>3180</v>
      </c>
      <c r="I1776" s="8"/>
    </row>
    <row r="1777" spans="1:9" x14ac:dyDescent="0.25">
      <c r="A1777" s="112">
        <v>1290</v>
      </c>
      <c r="B1777" s="113" t="s">
        <v>4427</v>
      </c>
      <c r="C1777" s="115" t="s">
        <v>2573</v>
      </c>
      <c r="D1777" s="10" t="s">
        <v>1118</v>
      </c>
      <c r="E1777" s="114">
        <v>508.8</v>
      </c>
      <c r="G1777" s="114">
        <v>508.8</v>
      </c>
      <c r="I1777" s="8"/>
    </row>
    <row r="1778" spans="1:9" x14ac:dyDescent="0.25">
      <c r="A1778" s="112">
        <v>1291</v>
      </c>
      <c r="B1778" s="113" t="s">
        <v>4428</v>
      </c>
      <c r="C1778" s="115" t="s">
        <v>4429</v>
      </c>
      <c r="D1778" s="10" t="s">
        <v>1118</v>
      </c>
      <c r="E1778" s="114">
        <v>371</v>
      </c>
      <c r="G1778" s="114">
        <v>371</v>
      </c>
      <c r="I1778" s="8"/>
    </row>
    <row r="1779" spans="1:9" x14ac:dyDescent="0.25">
      <c r="A1779" s="112">
        <v>1292</v>
      </c>
      <c r="B1779" s="113" t="s">
        <v>4430</v>
      </c>
      <c r="C1779" s="115" t="s">
        <v>2765</v>
      </c>
      <c r="D1779" s="10" t="s">
        <v>1118</v>
      </c>
      <c r="E1779" s="114">
        <v>106</v>
      </c>
      <c r="G1779" s="114">
        <v>106</v>
      </c>
      <c r="I1779" s="8"/>
    </row>
    <row r="1780" spans="1:9" x14ac:dyDescent="0.25">
      <c r="A1780" s="112">
        <v>1293</v>
      </c>
      <c r="B1780" s="113" t="s">
        <v>4431</v>
      </c>
      <c r="C1780" s="115" t="s">
        <v>2765</v>
      </c>
      <c r="D1780" s="10" t="s">
        <v>1118</v>
      </c>
      <c r="E1780" s="114">
        <v>106</v>
      </c>
      <c r="G1780" s="114">
        <v>106</v>
      </c>
      <c r="I1780" s="8"/>
    </row>
    <row r="1781" spans="1:9" x14ac:dyDescent="0.25">
      <c r="A1781" s="112">
        <v>1294</v>
      </c>
      <c r="B1781" s="113" t="s">
        <v>4432</v>
      </c>
      <c r="C1781" s="115" t="s">
        <v>4433</v>
      </c>
      <c r="D1781" s="10" t="s">
        <v>1118</v>
      </c>
      <c r="E1781" s="114">
        <v>63.6</v>
      </c>
      <c r="G1781" s="114">
        <v>63.6</v>
      </c>
      <c r="I1781" s="8"/>
    </row>
    <row r="1782" spans="1:9" x14ac:dyDescent="0.25">
      <c r="A1782" s="112">
        <v>1295</v>
      </c>
      <c r="B1782" s="113" t="s">
        <v>4434</v>
      </c>
      <c r="C1782" s="115" t="s">
        <v>4435</v>
      </c>
      <c r="D1782" s="10" t="s">
        <v>1118</v>
      </c>
      <c r="E1782" s="114">
        <v>127.2</v>
      </c>
      <c r="G1782" s="114">
        <v>127.2</v>
      </c>
      <c r="I1782" s="8"/>
    </row>
    <row r="1783" spans="1:9" x14ac:dyDescent="0.25">
      <c r="A1783" s="112">
        <v>1296</v>
      </c>
      <c r="B1783" s="113" t="s">
        <v>4436</v>
      </c>
      <c r="C1783" s="115" t="s">
        <v>4246</v>
      </c>
      <c r="D1783" s="10" t="s">
        <v>1118</v>
      </c>
      <c r="E1783" s="114">
        <v>63.6</v>
      </c>
      <c r="G1783" s="114">
        <v>63.6</v>
      </c>
      <c r="I1783" s="8"/>
    </row>
    <row r="1784" spans="1:9" x14ac:dyDescent="0.25">
      <c r="A1784" s="112">
        <v>1297</v>
      </c>
      <c r="B1784" s="113" t="s">
        <v>4437</v>
      </c>
      <c r="C1784" s="115" t="s">
        <v>2573</v>
      </c>
      <c r="D1784" s="10" t="s">
        <v>1118</v>
      </c>
      <c r="E1784" s="114">
        <v>742</v>
      </c>
      <c r="G1784" s="114">
        <v>742</v>
      </c>
      <c r="I1784" s="8"/>
    </row>
    <row r="1785" spans="1:9" x14ac:dyDescent="0.25">
      <c r="A1785" s="112">
        <v>1298</v>
      </c>
      <c r="B1785" s="113" t="s">
        <v>4438</v>
      </c>
      <c r="C1785" s="115" t="s">
        <v>4439</v>
      </c>
      <c r="D1785" s="10" t="s">
        <v>1118</v>
      </c>
      <c r="E1785" s="114">
        <v>1484</v>
      </c>
      <c r="G1785" s="114">
        <v>1484</v>
      </c>
      <c r="I1785" s="8"/>
    </row>
    <row r="1786" spans="1:9" x14ac:dyDescent="0.25">
      <c r="A1786" s="112">
        <v>1299</v>
      </c>
      <c r="B1786" s="113" t="s">
        <v>4440</v>
      </c>
      <c r="C1786" s="115" t="s">
        <v>2765</v>
      </c>
      <c r="D1786" s="10" t="s">
        <v>1118</v>
      </c>
      <c r="E1786" s="114">
        <v>74.2</v>
      </c>
      <c r="G1786" s="114">
        <v>74.2</v>
      </c>
      <c r="I1786" s="8"/>
    </row>
    <row r="1787" spans="1:9" x14ac:dyDescent="0.25">
      <c r="A1787" s="112">
        <v>1300</v>
      </c>
      <c r="B1787" s="113" t="s">
        <v>4441</v>
      </c>
      <c r="C1787" s="115" t="s">
        <v>4442</v>
      </c>
      <c r="D1787" s="10" t="s">
        <v>1118</v>
      </c>
      <c r="E1787" s="114">
        <v>2544</v>
      </c>
      <c r="G1787" s="114">
        <v>2544</v>
      </c>
      <c r="I1787" s="8"/>
    </row>
    <row r="1788" spans="1:9" x14ac:dyDescent="0.25">
      <c r="A1788" s="112">
        <v>1301</v>
      </c>
      <c r="B1788" s="113" t="s">
        <v>4443</v>
      </c>
      <c r="C1788" s="115" t="s">
        <v>4342</v>
      </c>
      <c r="D1788" s="10" t="s">
        <v>1118</v>
      </c>
      <c r="E1788" s="114">
        <v>44520</v>
      </c>
      <c r="G1788" s="114">
        <v>44520</v>
      </c>
      <c r="I1788" s="8"/>
    </row>
    <row r="1789" spans="1:9" x14ac:dyDescent="0.25">
      <c r="A1789" s="112">
        <v>1302</v>
      </c>
      <c r="B1789" s="113" t="s">
        <v>4444</v>
      </c>
      <c r="C1789" s="115" t="s">
        <v>4445</v>
      </c>
      <c r="D1789" s="10" t="s">
        <v>1118</v>
      </c>
      <c r="E1789" s="114">
        <v>57240</v>
      </c>
      <c r="G1789" s="114">
        <v>57240</v>
      </c>
      <c r="I1789" s="8"/>
    </row>
    <row r="1790" spans="1:9" x14ac:dyDescent="0.25">
      <c r="A1790" s="112">
        <v>1303</v>
      </c>
      <c r="B1790" s="113" t="s">
        <v>4446</v>
      </c>
      <c r="C1790" s="115" t="s">
        <v>4447</v>
      </c>
      <c r="D1790" s="10" t="s">
        <v>1118</v>
      </c>
      <c r="E1790" s="114">
        <v>7632</v>
      </c>
      <c r="G1790" s="114">
        <v>7632</v>
      </c>
      <c r="I1790" s="8"/>
    </row>
    <row r="1791" spans="1:9" x14ac:dyDescent="0.25">
      <c r="A1791" s="112">
        <v>1304</v>
      </c>
      <c r="B1791" s="113" t="s">
        <v>4448</v>
      </c>
      <c r="C1791" s="115" t="s">
        <v>4449</v>
      </c>
      <c r="D1791" s="10" t="s">
        <v>1118</v>
      </c>
      <c r="E1791" s="114">
        <v>508.8</v>
      </c>
      <c r="G1791" s="114">
        <v>508.8</v>
      </c>
      <c r="I1791" s="8"/>
    </row>
    <row r="1792" spans="1:9" x14ac:dyDescent="0.25">
      <c r="A1792" s="112">
        <v>1305</v>
      </c>
      <c r="B1792" s="113" t="s">
        <v>4450</v>
      </c>
      <c r="C1792" s="115" t="s">
        <v>4451</v>
      </c>
      <c r="D1792" s="10" t="s">
        <v>1118</v>
      </c>
      <c r="E1792" s="114">
        <v>1272</v>
      </c>
      <c r="G1792" s="114">
        <v>1272</v>
      </c>
      <c r="I1792" s="8"/>
    </row>
    <row r="1793" spans="1:9" x14ac:dyDescent="0.25">
      <c r="A1793" s="112">
        <v>1306</v>
      </c>
      <c r="B1793" s="113" t="s">
        <v>4452</v>
      </c>
      <c r="C1793" s="115" t="s">
        <v>4453</v>
      </c>
      <c r="D1793" s="10" t="s">
        <v>1118</v>
      </c>
      <c r="E1793" s="114">
        <v>2544</v>
      </c>
      <c r="G1793" s="114">
        <v>2544</v>
      </c>
      <c r="I1793" s="8"/>
    </row>
    <row r="1794" spans="1:9" x14ac:dyDescent="0.25">
      <c r="A1794" s="112">
        <v>1307</v>
      </c>
      <c r="B1794" s="113" t="s">
        <v>4454</v>
      </c>
      <c r="C1794" s="115" t="s">
        <v>4455</v>
      </c>
      <c r="D1794" s="10" t="s">
        <v>1118</v>
      </c>
      <c r="E1794" s="114">
        <v>1144.8</v>
      </c>
      <c r="G1794" s="114">
        <v>1144.8</v>
      </c>
      <c r="I1794" s="8"/>
    </row>
    <row r="1795" spans="1:9" x14ac:dyDescent="0.25">
      <c r="A1795" s="112">
        <v>1308</v>
      </c>
      <c r="B1795" s="113" t="s">
        <v>4456</v>
      </c>
      <c r="C1795" s="115" t="s">
        <v>4457</v>
      </c>
      <c r="D1795" s="10" t="s">
        <v>1118</v>
      </c>
      <c r="E1795" s="114">
        <v>1908</v>
      </c>
      <c r="G1795" s="114">
        <v>1908</v>
      </c>
      <c r="I1795" s="8"/>
    </row>
    <row r="1796" spans="1:9" x14ac:dyDescent="0.25">
      <c r="A1796" s="112">
        <v>1309</v>
      </c>
      <c r="B1796" s="113" t="s">
        <v>4458</v>
      </c>
      <c r="C1796" s="115" t="s">
        <v>4459</v>
      </c>
      <c r="D1796" s="10" t="s">
        <v>1118</v>
      </c>
      <c r="E1796" s="114">
        <v>3816</v>
      </c>
      <c r="G1796" s="114">
        <v>3816</v>
      </c>
      <c r="I1796" s="8"/>
    </row>
    <row r="1797" spans="1:9" x14ac:dyDescent="0.25">
      <c r="A1797" s="112">
        <v>1310</v>
      </c>
      <c r="B1797" s="113" t="s">
        <v>4460</v>
      </c>
      <c r="C1797" s="115" t="s">
        <v>4461</v>
      </c>
      <c r="D1797" s="10" t="s">
        <v>1118</v>
      </c>
      <c r="E1797" s="114">
        <v>5088</v>
      </c>
      <c r="G1797" s="114">
        <v>5088</v>
      </c>
      <c r="I1797" s="8"/>
    </row>
    <row r="1798" spans="1:9" x14ac:dyDescent="0.25">
      <c r="A1798" s="112">
        <v>1311</v>
      </c>
      <c r="B1798" s="113" t="s">
        <v>4462</v>
      </c>
      <c r="C1798" s="115" t="s">
        <v>4463</v>
      </c>
      <c r="D1798" s="10" t="s">
        <v>1118</v>
      </c>
      <c r="E1798" s="114">
        <v>7632</v>
      </c>
      <c r="G1798" s="114">
        <v>7632</v>
      </c>
      <c r="I1798" s="8"/>
    </row>
    <row r="1799" spans="1:9" x14ac:dyDescent="0.25">
      <c r="A1799" s="112">
        <v>1312</v>
      </c>
      <c r="B1799" s="113" t="s">
        <v>4464</v>
      </c>
      <c r="C1799" s="115" t="s">
        <v>4465</v>
      </c>
      <c r="D1799" s="10" t="s">
        <v>1118</v>
      </c>
      <c r="E1799" s="114">
        <v>3180</v>
      </c>
      <c r="G1799" s="114">
        <v>3180</v>
      </c>
      <c r="I1799" s="8"/>
    </row>
    <row r="1800" spans="1:9" x14ac:dyDescent="0.25">
      <c r="A1800" s="112">
        <v>1313</v>
      </c>
      <c r="B1800" s="113" t="s">
        <v>4466</v>
      </c>
      <c r="C1800" s="115" t="s">
        <v>4467</v>
      </c>
      <c r="D1800" s="10" t="s">
        <v>1118</v>
      </c>
      <c r="E1800" s="114">
        <v>1908</v>
      </c>
      <c r="G1800" s="114">
        <v>1908</v>
      </c>
      <c r="I1800" s="8"/>
    </row>
    <row r="1801" spans="1:9" x14ac:dyDescent="0.25">
      <c r="A1801" s="112">
        <v>1314</v>
      </c>
      <c r="B1801" s="113" t="s">
        <v>4468</v>
      </c>
      <c r="C1801" s="115" t="s">
        <v>4469</v>
      </c>
      <c r="D1801" s="10" t="s">
        <v>1118</v>
      </c>
      <c r="E1801" s="114">
        <v>2014</v>
      </c>
      <c r="G1801" s="114">
        <v>2014</v>
      </c>
      <c r="I1801" s="8"/>
    </row>
    <row r="1802" spans="1:9" x14ac:dyDescent="0.25">
      <c r="A1802" s="112">
        <v>1315</v>
      </c>
      <c r="B1802" s="113" t="s">
        <v>4470</v>
      </c>
      <c r="C1802" s="115" t="s">
        <v>4471</v>
      </c>
      <c r="D1802" s="10" t="s">
        <v>1118</v>
      </c>
      <c r="E1802" s="114">
        <v>50880</v>
      </c>
      <c r="G1802" s="114">
        <v>50880</v>
      </c>
      <c r="I1802" s="8"/>
    </row>
    <row r="1803" spans="1:9" x14ac:dyDescent="0.25">
      <c r="A1803" s="112">
        <v>1316</v>
      </c>
      <c r="B1803" s="113" t="s">
        <v>4472</v>
      </c>
      <c r="C1803" s="115" t="s">
        <v>4457</v>
      </c>
      <c r="D1803" s="10" t="s">
        <v>1118</v>
      </c>
      <c r="E1803" s="114">
        <v>2544</v>
      </c>
      <c r="G1803" s="114">
        <v>2544</v>
      </c>
      <c r="I1803" s="8"/>
    </row>
    <row r="1804" spans="1:9" x14ac:dyDescent="0.25">
      <c r="A1804" s="112">
        <v>1317</v>
      </c>
      <c r="B1804" s="113" t="s">
        <v>4473</v>
      </c>
      <c r="C1804" s="115" t="s">
        <v>4474</v>
      </c>
      <c r="D1804" s="10" t="s">
        <v>1118</v>
      </c>
      <c r="E1804" s="114">
        <v>12720</v>
      </c>
      <c r="G1804" s="114">
        <v>12720</v>
      </c>
      <c r="I1804" s="8"/>
    </row>
    <row r="1805" spans="1:9" x14ac:dyDescent="0.25">
      <c r="A1805" s="112">
        <v>1318</v>
      </c>
      <c r="B1805" s="113" t="s">
        <v>4475</v>
      </c>
      <c r="C1805" s="115" t="s">
        <v>4476</v>
      </c>
      <c r="D1805" s="10" t="s">
        <v>1118</v>
      </c>
      <c r="E1805" s="114">
        <v>12720</v>
      </c>
      <c r="G1805" s="114">
        <v>12720</v>
      </c>
      <c r="I1805" s="8"/>
    </row>
    <row r="1806" spans="1:9" x14ac:dyDescent="0.25">
      <c r="A1806" s="112">
        <v>1319</v>
      </c>
      <c r="B1806" s="113" t="s">
        <v>4477</v>
      </c>
      <c r="C1806" s="115" t="s">
        <v>4478</v>
      </c>
      <c r="D1806" s="10" t="s">
        <v>1118</v>
      </c>
      <c r="E1806" s="114">
        <v>11448</v>
      </c>
      <c r="G1806" s="114">
        <v>11448</v>
      </c>
      <c r="I1806" s="8"/>
    </row>
    <row r="1807" spans="1:9" x14ac:dyDescent="0.25">
      <c r="A1807" s="112">
        <v>1320</v>
      </c>
      <c r="B1807" s="113" t="s">
        <v>4479</v>
      </c>
      <c r="C1807" s="115" t="s">
        <v>4480</v>
      </c>
      <c r="D1807" s="10" t="s">
        <v>1118</v>
      </c>
      <c r="E1807" s="114">
        <v>11448</v>
      </c>
      <c r="G1807" s="114">
        <v>11448</v>
      </c>
      <c r="I1807" s="8"/>
    </row>
    <row r="1808" spans="1:9" x14ac:dyDescent="0.25">
      <c r="A1808" s="112">
        <v>1321</v>
      </c>
      <c r="B1808" s="113" t="s">
        <v>4481</v>
      </c>
      <c r="C1808" s="115" t="s">
        <v>4482</v>
      </c>
      <c r="D1808" s="10" t="s">
        <v>1118</v>
      </c>
      <c r="E1808" s="114">
        <v>10176</v>
      </c>
      <c r="G1808" s="114">
        <v>10176</v>
      </c>
      <c r="I1808" s="8"/>
    </row>
    <row r="1809" spans="1:9" x14ac:dyDescent="0.25">
      <c r="A1809" s="112">
        <v>1322</v>
      </c>
      <c r="B1809" s="113" t="s">
        <v>4483</v>
      </c>
      <c r="C1809" s="115" t="s">
        <v>4484</v>
      </c>
      <c r="D1809" s="10" t="s">
        <v>1118</v>
      </c>
      <c r="E1809" s="114">
        <v>10176</v>
      </c>
      <c r="G1809" s="114">
        <v>10176</v>
      </c>
      <c r="I1809" s="8"/>
    </row>
    <row r="1810" spans="1:9" x14ac:dyDescent="0.25">
      <c r="A1810" s="112">
        <v>1323</v>
      </c>
      <c r="B1810" s="113" t="s">
        <v>4485</v>
      </c>
      <c r="C1810" s="115" t="s">
        <v>4486</v>
      </c>
      <c r="D1810" s="10" t="s">
        <v>1118</v>
      </c>
      <c r="E1810" s="114">
        <v>8904</v>
      </c>
      <c r="G1810" s="114">
        <v>8904</v>
      </c>
      <c r="I1810" s="8"/>
    </row>
    <row r="1811" spans="1:9" x14ac:dyDescent="0.25">
      <c r="A1811" s="112">
        <v>1324</v>
      </c>
      <c r="B1811" s="113" t="s">
        <v>4487</v>
      </c>
      <c r="C1811" s="115" t="s">
        <v>4488</v>
      </c>
      <c r="D1811" s="10" t="s">
        <v>1118</v>
      </c>
      <c r="E1811" s="114">
        <v>8904</v>
      </c>
      <c r="G1811" s="114">
        <v>8904</v>
      </c>
      <c r="I1811" s="8"/>
    </row>
    <row r="1812" spans="1:9" x14ac:dyDescent="0.25">
      <c r="A1812" s="112">
        <v>1325</v>
      </c>
      <c r="B1812" s="113" t="s">
        <v>4489</v>
      </c>
      <c r="C1812" s="115" t="s">
        <v>4490</v>
      </c>
      <c r="D1812" s="10" t="s">
        <v>1118</v>
      </c>
      <c r="E1812" s="114">
        <v>8904</v>
      </c>
      <c r="G1812" s="114">
        <v>8904</v>
      </c>
      <c r="I1812" s="8"/>
    </row>
    <row r="1813" spans="1:9" x14ac:dyDescent="0.25">
      <c r="A1813" s="112">
        <v>1326</v>
      </c>
      <c r="B1813" s="113" t="s">
        <v>4491</v>
      </c>
      <c r="C1813" s="115" t="s">
        <v>4492</v>
      </c>
      <c r="D1813" s="10" t="s">
        <v>1118</v>
      </c>
      <c r="E1813" s="114">
        <v>8904</v>
      </c>
      <c r="G1813" s="114">
        <v>8904</v>
      </c>
      <c r="I1813" s="8"/>
    </row>
    <row r="1814" spans="1:9" x14ac:dyDescent="0.25">
      <c r="A1814" s="112">
        <v>1327</v>
      </c>
      <c r="B1814" s="113" t="s">
        <v>4493</v>
      </c>
      <c r="C1814" s="115" t="s">
        <v>4494</v>
      </c>
      <c r="D1814" s="10" t="s">
        <v>1118</v>
      </c>
      <c r="E1814" s="114">
        <v>7632</v>
      </c>
      <c r="G1814" s="114">
        <v>7632</v>
      </c>
      <c r="I1814" s="8"/>
    </row>
    <row r="1815" spans="1:9" x14ac:dyDescent="0.25">
      <c r="A1815" s="112">
        <v>1328</v>
      </c>
      <c r="B1815" s="113" t="s">
        <v>4495</v>
      </c>
      <c r="C1815" s="115" t="s">
        <v>4496</v>
      </c>
      <c r="D1815" s="10" t="s">
        <v>1118</v>
      </c>
      <c r="E1815" s="114">
        <v>7632</v>
      </c>
      <c r="G1815" s="114">
        <v>7632</v>
      </c>
      <c r="I1815" s="8"/>
    </row>
    <row r="1816" spans="1:9" x14ac:dyDescent="0.25">
      <c r="A1816" s="112">
        <v>1329</v>
      </c>
      <c r="B1816" s="113" t="s">
        <v>4497</v>
      </c>
      <c r="C1816" s="115" t="s">
        <v>4498</v>
      </c>
      <c r="D1816" s="10" t="s">
        <v>1118</v>
      </c>
      <c r="E1816" s="114">
        <v>7632</v>
      </c>
      <c r="G1816" s="114">
        <v>7632</v>
      </c>
      <c r="I1816" s="8"/>
    </row>
    <row r="1817" spans="1:9" x14ac:dyDescent="0.25">
      <c r="A1817" s="112">
        <v>1330</v>
      </c>
      <c r="B1817" s="113" t="s">
        <v>4499</v>
      </c>
      <c r="C1817" s="115" t="s">
        <v>4500</v>
      </c>
      <c r="D1817" s="10" t="s">
        <v>1118</v>
      </c>
      <c r="E1817" s="114">
        <v>3180</v>
      </c>
      <c r="G1817" s="114">
        <v>3180</v>
      </c>
      <c r="I1817" s="8"/>
    </row>
    <row r="1818" spans="1:9" x14ac:dyDescent="0.25">
      <c r="A1818" s="112">
        <v>1331</v>
      </c>
      <c r="B1818" s="113" t="s">
        <v>4501</v>
      </c>
      <c r="C1818" s="115" t="s">
        <v>4502</v>
      </c>
      <c r="D1818" s="10" t="s">
        <v>1118</v>
      </c>
      <c r="E1818" s="114">
        <v>2544</v>
      </c>
      <c r="G1818" s="114">
        <v>2544</v>
      </c>
      <c r="I1818" s="8"/>
    </row>
    <row r="1819" spans="1:9" x14ac:dyDescent="0.25">
      <c r="A1819" s="112">
        <v>1332</v>
      </c>
      <c r="B1819" s="113" t="s">
        <v>4503</v>
      </c>
      <c r="C1819" s="115" t="s">
        <v>4504</v>
      </c>
      <c r="D1819" s="10" t="s">
        <v>1118</v>
      </c>
      <c r="E1819" s="114">
        <v>5088</v>
      </c>
      <c r="G1819" s="114">
        <v>5088</v>
      </c>
      <c r="I1819" s="8"/>
    </row>
    <row r="1820" spans="1:9" x14ac:dyDescent="0.25">
      <c r="A1820" s="112">
        <v>1333</v>
      </c>
      <c r="B1820" s="113" t="s">
        <v>4505</v>
      </c>
      <c r="C1820" s="115" t="s">
        <v>4506</v>
      </c>
      <c r="D1820" s="10" t="s">
        <v>1118</v>
      </c>
      <c r="E1820" s="114">
        <v>8904</v>
      </c>
      <c r="G1820" s="114">
        <v>8904</v>
      </c>
      <c r="I1820" s="8"/>
    </row>
    <row r="1821" spans="1:9" x14ac:dyDescent="0.25">
      <c r="A1821" s="112">
        <v>1334</v>
      </c>
      <c r="B1821" s="113" t="s">
        <v>4507</v>
      </c>
      <c r="C1821" s="115" t="s">
        <v>4508</v>
      </c>
      <c r="D1821" s="10" t="s">
        <v>1118</v>
      </c>
      <c r="E1821" s="114">
        <v>8904</v>
      </c>
      <c r="G1821" s="114">
        <v>8904</v>
      </c>
      <c r="I1821" s="8"/>
    </row>
    <row r="1822" spans="1:9" x14ac:dyDescent="0.25">
      <c r="A1822" s="112">
        <v>1335</v>
      </c>
      <c r="B1822" s="113" t="s">
        <v>4509</v>
      </c>
      <c r="C1822" s="115" t="s">
        <v>4510</v>
      </c>
      <c r="D1822" s="10" t="s">
        <v>1118</v>
      </c>
      <c r="E1822" s="114">
        <v>3816</v>
      </c>
      <c r="G1822" s="114">
        <v>3816</v>
      </c>
      <c r="I1822" s="8"/>
    </row>
    <row r="1823" spans="1:9" x14ac:dyDescent="0.25">
      <c r="A1823" s="112">
        <v>1336</v>
      </c>
      <c r="B1823" s="113" t="s">
        <v>4511</v>
      </c>
      <c r="C1823" s="115" t="s">
        <v>4512</v>
      </c>
      <c r="D1823" s="10" t="s">
        <v>1118</v>
      </c>
      <c r="E1823" s="114">
        <v>1908</v>
      </c>
      <c r="G1823" s="114">
        <v>1908</v>
      </c>
      <c r="I1823" s="8"/>
    </row>
    <row r="1824" spans="1:9" x14ac:dyDescent="0.25">
      <c r="A1824" s="112">
        <v>1337</v>
      </c>
      <c r="B1824" s="113" t="s">
        <v>4513</v>
      </c>
      <c r="C1824" s="115" t="s">
        <v>4514</v>
      </c>
      <c r="D1824" s="10" t="s">
        <v>1118</v>
      </c>
      <c r="E1824" s="114">
        <v>3816</v>
      </c>
      <c r="G1824" s="114">
        <v>3816</v>
      </c>
      <c r="I1824" s="8"/>
    </row>
    <row r="1825" spans="1:9" x14ac:dyDescent="0.25">
      <c r="A1825" s="112">
        <v>1338</v>
      </c>
      <c r="B1825" s="113" t="s">
        <v>4515</v>
      </c>
      <c r="C1825" s="115" t="s">
        <v>4516</v>
      </c>
      <c r="D1825" s="10" t="s">
        <v>1118</v>
      </c>
      <c r="E1825" s="114">
        <v>2544</v>
      </c>
      <c r="G1825" s="114">
        <v>2544</v>
      </c>
      <c r="I1825" s="8"/>
    </row>
    <row r="1826" spans="1:9" x14ac:dyDescent="0.25">
      <c r="A1826" s="112">
        <v>1339</v>
      </c>
      <c r="B1826" s="113" t="s">
        <v>4517</v>
      </c>
      <c r="C1826" s="115" t="s">
        <v>4518</v>
      </c>
      <c r="D1826" s="10" t="s">
        <v>1118</v>
      </c>
      <c r="E1826" s="114">
        <v>1908</v>
      </c>
      <c r="G1826" s="114">
        <v>1908</v>
      </c>
      <c r="I1826" s="8"/>
    </row>
    <row r="1827" spans="1:9" x14ac:dyDescent="0.25">
      <c r="A1827" s="112">
        <v>1340</v>
      </c>
      <c r="B1827" s="113" t="s">
        <v>4519</v>
      </c>
      <c r="C1827" s="115" t="s">
        <v>4520</v>
      </c>
      <c r="D1827" s="10" t="s">
        <v>1118</v>
      </c>
      <c r="E1827" s="114">
        <v>2544</v>
      </c>
      <c r="G1827" s="114">
        <v>2544</v>
      </c>
      <c r="I1827" s="8"/>
    </row>
    <row r="1828" spans="1:9" x14ac:dyDescent="0.25">
      <c r="A1828" s="112">
        <v>1341</v>
      </c>
      <c r="B1828" s="113" t="s">
        <v>4521</v>
      </c>
      <c r="C1828" s="115" t="s">
        <v>4522</v>
      </c>
      <c r="D1828" s="10" t="s">
        <v>1118</v>
      </c>
      <c r="E1828" s="114">
        <v>1908</v>
      </c>
      <c r="G1828" s="114">
        <v>1908</v>
      </c>
      <c r="I1828" s="8"/>
    </row>
    <row r="1829" spans="1:9" x14ac:dyDescent="0.25">
      <c r="A1829" s="112">
        <v>1342</v>
      </c>
      <c r="B1829" s="113" t="s">
        <v>4523</v>
      </c>
      <c r="C1829" s="115" t="s">
        <v>4524</v>
      </c>
      <c r="D1829" s="10" t="s">
        <v>1118</v>
      </c>
      <c r="E1829" s="114">
        <v>3816</v>
      </c>
      <c r="G1829" s="114">
        <v>3816</v>
      </c>
      <c r="I1829" s="8"/>
    </row>
    <row r="1830" spans="1:9" x14ac:dyDescent="0.25">
      <c r="A1830" s="112">
        <v>1343</v>
      </c>
      <c r="B1830" s="113" t="s">
        <v>4525</v>
      </c>
      <c r="C1830" s="115" t="s">
        <v>4526</v>
      </c>
      <c r="D1830" s="10" t="s">
        <v>1118</v>
      </c>
      <c r="E1830" s="114">
        <v>25440</v>
      </c>
      <c r="G1830" s="114">
        <v>25440</v>
      </c>
      <c r="I1830" s="8"/>
    </row>
    <row r="1831" spans="1:9" x14ac:dyDescent="0.25">
      <c r="A1831" s="112">
        <v>1344</v>
      </c>
      <c r="B1831" s="113" t="s">
        <v>4527</v>
      </c>
      <c r="C1831" s="115" t="s">
        <v>4528</v>
      </c>
      <c r="D1831" s="10" t="s">
        <v>1118</v>
      </c>
      <c r="E1831" s="114">
        <v>3180</v>
      </c>
      <c r="G1831" s="114">
        <v>3180</v>
      </c>
      <c r="I1831" s="8"/>
    </row>
    <row r="1832" spans="1:9" x14ac:dyDescent="0.25">
      <c r="A1832" s="112">
        <v>1345</v>
      </c>
      <c r="B1832" s="113" t="s">
        <v>4529</v>
      </c>
      <c r="C1832" s="115" t="s">
        <v>4530</v>
      </c>
      <c r="D1832" s="10" t="s">
        <v>1118</v>
      </c>
      <c r="E1832" s="114">
        <v>5088</v>
      </c>
      <c r="G1832" s="114">
        <v>5088</v>
      </c>
      <c r="I1832" s="8"/>
    </row>
    <row r="1833" spans="1:9" x14ac:dyDescent="0.25">
      <c r="A1833" s="112">
        <v>1346</v>
      </c>
      <c r="B1833" s="113" t="s">
        <v>4531</v>
      </c>
      <c r="C1833" s="115" t="s">
        <v>4532</v>
      </c>
      <c r="D1833" s="10" t="s">
        <v>1118</v>
      </c>
      <c r="E1833" s="114">
        <v>5088</v>
      </c>
      <c r="G1833" s="114">
        <v>5088</v>
      </c>
      <c r="I1833" s="8"/>
    </row>
    <row r="1834" spans="1:9" x14ac:dyDescent="0.25">
      <c r="A1834" s="112">
        <v>1347</v>
      </c>
      <c r="B1834" s="113" t="s">
        <v>4533</v>
      </c>
      <c r="C1834" s="115" t="s">
        <v>4534</v>
      </c>
      <c r="D1834" s="10" t="s">
        <v>1118</v>
      </c>
      <c r="E1834" s="114">
        <v>371</v>
      </c>
      <c r="G1834" s="114">
        <v>371</v>
      </c>
      <c r="I1834" s="8"/>
    </row>
    <row r="1835" spans="1:9" x14ac:dyDescent="0.25">
      <c r="A1835" s="112">
        <v>1348</v>
      </c>
      <c r="B1835" s="113" t="s">
        <v>4535</v>
      </c>
      <c r="C1835" s="115" t="s">
        <v>4536</v>
      </c>
      <c r="D1835" s="10" t="s">
        <v>1118</v>
      </c>
      <c r="E1835" s="114">
        <v>508.8</v>
      </c>
      <c r="G1835" s="114">
        <v>508.8</v>
      </c>
      <c r="I1835" s="8"/>
    </row>
    <row r="1836" spans="1:9" x14ac:dyDescent="0.25">
      <c r="A1836" s="112">
        <v>1349</v>
      </c>
      <c r="B1836" s="113" t="s">
        <v>4537</v>
      </c>
      <c r="C1836" s="115" t="s">
        <v>4538</v>
      </c>
      <c r="D1836" s="10" t="s">
        <v>1118</v>
      </c>
      <c r="E1836" s="114">
        <v>127.2</v>
      </c>
      <c r="G1836" s="114">
        <v>127.2</v>
      </c>
      <c r="I1836" s="8"/>
    </row>
    <row r="1837" spans="1:9" x14ac:dyDescent="0.25">
      <c r="A1837" s="112">
        <v>1350</v>
      </c>
      <c r="B1837" s="113" t="s">
        <v>4539</v>
      </c>
      <c r="C1837" s="115" t="s">
        <v>2573</v>
      </c>
      <c r="D1837" s="10" t="s">
        <v>1118</v>
      </c>
      <c r="E1837" s="114">
        <v>508.8</v>
      </c>
      <c r="G1837" s="114">
        <v>508.8</v>
      </c>
      <c r="I1837" s="8"/>
    </row>
    <row r="1838" spans="1:9" x14ac:dyDescent="0.25">
      <c r="A1838" s="112">
        <v>1351</v>
      </c>
      <c r="B1838" s="113" t="s">
        <v>4540</v>
      </c>
      <c r="C1838" s="115" t="s">
        <v>2765</v>
      </c>
      <c r="D1838" s="10" t="s">
        <v>1118</v>
      </c>
      <c r="E1838" s="114">
        <v>127.2</v>
      </c>
      <c r="G1838" s="114">
        <v>127.2</v>
      </c>
      <c r="I1838" s="8"/>
    </row>
    <row r="1839" spans="1:9" x14ac:dyDescent="0.25">
      <c r="A1839" s="112">
        <v>1352</v>
      </c>
      <c r="B1839" s="113" t="s">
        <v>4541</v>
      </c>
      <c r="C1839" s="115" t="s">
        <v>2580</v>
      </c>
      <c r="D1839" s="10" t="s">
        <v>1118</v>
      </c>
      <c r="E1839" s="114">
        <v>63.6</v>
      </c>
      <c r="G1839" s="114">
        <v>63.6</v>
      </c>
      <c r="I1839" s="8"/>
    </row>
    <row r="1840" spans="1:9" x14ac:dyDescent="0.25">
      <c r="A1840" s="112">
        <v>1353</v>
      </c>
      <c r="B1840" s="113" t="s">
        <v>4542</v>
      </c>
      <c r="C1840" s="115" t="s">
        <v>2580</v>
      </c>
      <c r="D1840" s="10" t="s">
        <v>1118</v>
      </c>
      <c r="E1840" s="114">
        <v>63.6</v>
      </c>
      <c r="G1840" s="114">
        <v>63.6</v>
      </c>
      <c r="I1840" s="8"/>
    </row>
    <row r="1841" spans="1:9" x14ac:dyDescent="0.25">
      <c r="A1841" s="112">
        <v>1354</v>
      </c>
      <c r="B1841" s="113" t="s">
        <v>4543</v>
      </c>
      <c r="C1841" s="115" t="s">
        <v>2765</v>
      </c>
      <c r="D1841" s="10" t="s">
        <v>1118</v>
      </c>
      <c r="E1841" s="114">
        <v>1484</v>
      </c>
      <c r="G1841" s="114">
        <v>1484</v>
      </c>
      <c r="I1841" s="8"/>
    </row>
    <row r="1842" spans="1:9" x14ac:dyDescent="0.25">
      <c r="A1842" s="112">
        <v>1355</v>
      </c>
      <c r="B1842" s="113" t="s">
        <v>4544</v>
      </c>
      <c r="C1842" s="115" t="s">
        <v>4545</v>
      </c>
      <c r="D1842" s="10" t="s">
        <v>1118</v>
      </c>
      <c r="E1842" s="114">
        <v>371</v>
      </c>
      <c r="G1842" s="114">
        <v>371</v>
      </c>
      <c r="I1842" s="8"/>
    </row>
    <row r="1843" spans="1:9" x14ac:dyDescent="0.25">
      <c r="A1843" s="112">
        <v>1356</v>
      </c>
      <c r="B1843" s="113" t="s">
        <v>4546</v>
      </c>
      <c r="C1843" s="115" t="s">
        <v>4547</v>
      </c>
      <c r="D1843" s="10" t="s">
        <v>1118</v>
      </c>
      <c r="E1843" s="114">
        <v>254.4</v>
      </c>
      <c r="G1843" s="114">
        <v>254.4</v>
      </c>
      <c r="I1843" s="8"/>
    </row>
    <row r="1844" spans="1:9" x14ac:dyDescent="0.25">
      <c r="A1844" s="112">
        <v>1357</v>
      </c>
      <c r="B1844" s="113" t="s">
        <v>4548</v>
      </c>
      <c r="C1844" s="115" t="s">
        <v>4549</v>
      </c>
      <c r="D1844" s="10" t="s">
        <v>1118</v>
      </c>
      <c r="E1844" s="114">
        <v>127.2</v>
      </c>
      <c r="G1844" s="114">
        <v>127.2</v>
      </c>
      <c r="I1844" s="8"/>
    </row>
    <row r="1845" spans="1:9" x14ac:dyDescent="0.25">
      <c r="A1845" s="112">
        <v>1358</v>
      </c>
      <c r="B1845" s="113" t="s">
        <v>4550</v>
      </c>
      <c r="C1845" s="115" t="s">
        <v>4551</v>
      </c>
      <c r="D1845" s="10" t="s">
        <v>1118</v>
      </c>
      <c r="E1845" s="114">
        <v>2226</v>
      </c>
      <c r="G1845" s="114">
        <v>2226</v>
      </c>
      <c r="I1845" s="8"/>
    </row>
    <row r="1846" spans="1:9" x14ac:dyDescent="0.25">
      <c r="A1846" s="112">
        <v>1359</v>
      </c>
      <c r="B1846" s="113" t="s">
        <v>4552</v>
      </c>
      <c r="C1846" s="115" t="s">
        <v>4553</v>
      </c>
      <c r="D1846" s="10" t="s">
        <v>1118</v>
      </c>
      <c r="E1846" s="114">
        <v>371</v>
      </c>
      <c r="G1846" s="114">
        <v>371</v>
      </c>
      <c r="I1846" s="8"/>
    </row>
    <row r="1847" spans="1:9" x14ac:dyDescent="0.25">
      <c r="A1847" s="112">
        <v>1360</v>
      </c>
      <c r="B1847" s="113" t="s">
        <v>4554</v>
      </c>
      <c r="C1847" s="115" t="s">
        <v>2580</v>
      </c>
      <c r="D1847" s="10" t="s">
        <v>1118</v>
      </c>
      <c r="E1847" s="114">
        <v>371</v>
      </c>
      <c r="G1847" s="114">
        <v>371</v>
      </c>
      <c r="I1847" s="8"/>
    </row>
    <row r="1848" spans="1:9" x14ac:dyDescent="0.25">
      <c r="A1848" s="112">
        <v>1361</v>
      </c>
      <c r="B1848" s="113" t="s">
        <v>4555</v>
      </c>
      <c r="C1848" s="115" t="s">
        <v>4556</v>
      </c>
      <c r="D1848" s="10" t="s">
        <v>1118</v>
      </c>
      <c r="E1848" s="114">
        <v>636</v>
      </c>
      <c r="G1848" s="114">
        <v>636</v>
      </c>
      <c r="I1848" s="8"/>
    </row>
    <row r="1849" spans="1:9" x14ac:dyDescent="0.25">
      <c r="A1849" s="112">
        <v>1362</v>
      </c>
      <c r="B1849" s="113" t="s">
        <v>4557</v>
      </c>
      <c r="C1849" s="115" t="s">
        <v>4558</v>
      </c>
      <c r="D1849" s="10" t="s">
        <v>1118</v>
      </c>
      <c r="E1849" s="114">
        <v>2544</v>
      </c>
      <c r="G1849" s="114">
        <v>2544</v>
      </c>
      <c r="I1849" s="8"/>
    </row>
    <row r="1850" spans="1:9" x14ac:dyDescent="0.25">
      <c r="A1850" s="112">
        <v>1363</v>
      </c>
      <c r="B1850" s="113" t="s">
        <v>4559</v>
      </c>
      <c r="C1850" s="115" t="s">
        <v>4560</v>
      </c>
      <c r="D1850" s="10" t="s">
        <v>1118</v>
      </c>
      <c r="E1850" s="114">
        <v>1272</v>
      </c>
      <c r="G1850" s="114">
        <v>1272</v>
      </c>
      <c r="I1850" s="8"/>
    </row>
    <row r="1851" spans="1:9" x14ac:dyDescent="0.25">
      <c r="A1851" s="112">
        <v>1364</v>
      </c>
      <c r="B1851" s="113" t="s">
        <v>4561</v>
      </c>
      <c r="C1851" s="115" t="s">
        <v>4562</v>
      </c>
      <c r="D1851" s="10" t="s">
        <v>1118</v>
      </c>
      <c r="E1851" s="114">
        <v>508.8</v>
      </c>
      <c r="G1851" s="114">
        <v>508.8</v>
      </c>
      <c r="I1851" s="8"/>
    </row>
    <row r="1852" spans="1:9" x14ac:dyDescent="0.25">
      <c r="A1852" s="112">
        <v>1365</v>
      </c>
      <c r="B1852" s="113" t="s">
        <v>4563</v>
      </c>
      <c r="C1852" s="115" t="s">
        <v>4564</v>
      </c>
      <c r="D1852" s="10" t="s">
        <v>1118</v>
      </c>
      <c r="E1852" s="114">
        <v>742</v>
      </c>
      <c r="G1852" s="114">
        <v>742</v>
      </c>
      <c r="I1852" s="8"/>
    </row>
    <row r="1853" spans="1:9" x14ac:dyDescent="0.25">
      <c r="A1853" s="112">
        <v>1366</v>
      </c>
      <c r="B1853" s="113" t="s">
        <v>4565</v>
      </c>
      <c r="C1853" s="115" t="s">
        <v>2713</v>
      </c>
      <c r="D1853" s="10" t="s">
        <v>1118</v>
      </c>
      <c r="E1853" s="114">
        <v>3180</v>
      </c>
      <c r="G1853" s="114">
        <v>3180</v>
      </c>
      <c r="I1853" s="8"/>
    </row>
    <row r="1854" spans="1:9" x14ac:dyDescent="0.25">
      <c r="A1854" s="112">
        <v>1367</v>
      </c>
      <c r="B1854" s="113" t="s">
        <v>4566</v>
      </c>
      <c r="C1854" s="115" t="s">
        <v>4567</v>
      </c>
      <c r="D1854" s="10" t="s">
        <v>1118</v>
      </c>
      <c r="E1854" s="114">
        <v>318</v>
      </c>
      <c r="G1854" s="114">
        <v>318</v>
      </c>
      <c r="I1854" s="8"/>
    </row>
    <row r="1855" spans="1:9" x14ac:dyDescent="0.25">
      <c r="A1855" s="112">
        <v>1368</v>
      </c>
      <c r="B1855" s="113" t="s">
        <v>4568</v>
      </c>
      <c r="C1855" s="115" t="s">
        <v>4569</v>
      </c>
      <c r="D1855" s="10" t="s">
        <v>1118</v>
      </c>
      <c r="E1855" s="114">
        <v>8904</v>
      </c>
      <c r="G1855" s="114">
        <v>8904</v>
      </c>
      <c r="I1855" s="8"/>
    </row>
    <row r="1856" spans="1:9" x14ac:dyDescent="0.25">
      <c r="A1856" s="112">
        <v>1369</v>
      </c>
      <c r="B1856" s="113" t="s">
        <v>4570</v>
      </c>
      <c r="C1856" s="115" t="s">
        <v>4571</v>
      </c>
      <c r="D1856" s="10" t="s">
        <v>1118</v>
      </c>
      <c r="E1856" s="114">
        <v>636</v>
      </c>
      <c r="G1856" s="114">
        <v>636</v>
      </c>
      <c r="I1856" s="8"/>
    </row>
    <row r="1857" spans="1:9" x14ac:dyDescent="0.25">
      <c r="A1857" s="112">
        <v>1370</v>
      </c>
      <c r="B1857" s="113" t="s">
        <v>4572</v>
      </c>
      <c r="C1857" s="115" t="s">
        <v>4573</v>
      </c>
      <c r="D1857" s="10" t="s">
        <v>1118</v>
      </c>
      <c r="E1857" s="114">
        <v>5088</v>
      </c>
      <c r="G1857" s="114">
        <v>5088</v>
      </c>
      <c r="I1857" s="8"/>
    </row>
    <row r="1858" spans="1:9" x14ac:dyDescent="0.25">
      <c r="A1858" s="112">
        <v>1371</v>
      </c>
      <c r="B1858" s="113" t="s">
        <v>4574</v>
      </c>
      <c r="C1858" s="115" t="s">
        <v>4575</v>
      </c>
      <c r="D1858" s="10" t="s">
        <v>1118</v>
      </c>
      <c r="E1858" s="114">
        <v>742</v>
      </c>
      <c r="G1858" s="114">
        <v>742</v>
      </c>
      <c r="I1858" s="8"/>
    </row>
    <row r="1859" spans="1:9" x14ac:dyDescent="0.25">
      <c r="A1859" s="112">
        <v>1372</v>
      </c>
      <c r="B1859" s="113" t="s">
        <v>4576</v>
      </c>
      <c r="C1859" s="115" t="s">
        <v>4577</v>
      </c>
      <c r="D1859" s="10" t="s">
        <v>1118</v>
      </c>
      <c r="E1859" s="114">
        <v>742</v>
      </c>
      <c r="G1859" s="114">
        <v>742</v>
      </c>
      <c r="I1859" s="8"/>
    </row>
    <row r="1860" spans="1:9" x14ac:dyDescent="0.25">
      <c r="A1860" s="112">
        <v>1373</v>
      </c>
      <c r="B1860" s="113" t="s">
        <v>4578</v>
      </c>
      <c r="C1860" s="115" t="s">
        <v>4579</v>
      </c>
      <c r="D1860" s="10" t="s">
        <v>1118</v>
      </c>
      <c r="E1860" s="114">
        <v>477</v>
      </c>
      <c r="G1860" s="114">
        <v>477</v>
      </c>
      <c r="I1860" s="8"/>
    </row>
    <row r="1861" spans="1:9" x14ac:dyDescent="0.25">
      <c r="A1861" s="112">
        <v>1374</v>
      </c>
      <c r="B1861" s="113" t="s">
        <v>4580</v>
      </c>
      <c r="C1861" s="115" t="s">
        <v>4581</v>
      </c>
      <c r="D1861" s="10" t="s">
        <v>1118</v>
      </c>
      <c r="E1861" s="114">
        <v>8904</v>
      </c>
      <c r="G1861" s="114">
        <v>8904</v>
      </c>
      <c r="I1861" s="8"/>
    </row>
    <row r="1862" spans="1:9" x14ac:dyDescent="0.25">
      <c r="A1862" s="112">
        <v>1375</v>
      </c>
      <c r="B1862" s="113" t="s">
        <v>4582</v>
      </c>
      <c r="C1862" s="115" t="s">
        <v>4583</v>
      </c>
      <c r="D1862" s="10" t="s">
        <v>1118</v>
      </c>
      <c r="E1862" s="114">
        <v>10176</v>
      </c>
      <c r="G1862" s="114">
        <v>10176</v>
      </c>
      <c r="I1862" s="8"/>
    </row>
    <row r="1863" spans="1:9" x14ac:dyDescent="0.25">
      <c r="A1863" s="112">
        <v>1376</v>
      </c>
      <c r="B1863" s="113" t="s">
        <v>4584</v>
      </c>
      <c r="C1863" s="115" t="s">
        <v>4585</v>
      </c>
      <c r="D1863" s="10" t="s">
        <v>1118</v>
      </c>
      <c r="E1863" s="114">
        <v>6360</v>
      </c>
      <c r="G1863" s="114">
        <v>6360</v>
      </c>
      <c r="I1863" s="8"/>
    </row>
    <row r="1864" spans="1:9" x14ac:dyDescent="0.25">
      <c r="A1864" s="112">
        <v>1377</v>
      </c>
      <c r="B1864" s="113" t="s">
        <v>4586</v>
      </c>
      <c r="C1864" s="115" t="s">
        <v>4587</v>
      </c>
      <c r="D1864" s="10" t="s">
        <v>1118</v>
      </c>
      <c r="E1864" s="114">
        <v>371</v>
      </c>
      <c r="G1864" s="114">
        <v>371</v>
      </c>
      <c r="I1864" s="8"/>
    </row>
    <row r="1865" spans="1:9" x14ac:dyDescent="0.25">
      <c r="A1865" s="112">
        <v>1378</v>
      </c>
      <c r="B1865" s="113" t="s">
        <v>4588</v>
      </c>
      <c r="C1865" s="115" t="s">
        <v>4589</v>
      </c>
      <c r="D1865" s="10" t="s">
        <v>1118</v>
      </c>
      <c r="E1865" s="114">
        <v>10176</v>
      </c>
      <c r="G1865" s="114">
        <v>10176</v>
      </c>
      <c r="I1865" s="8"/>
    </row>
    <row r="1866" spans="1:9" x14ac:dyDescent="0.25">
      <c r="A1866" s="112">
        <v>1379</v>
      </c>
      <c r="B1866" s="113" t="s">
        <v>4590</v>
      </c>
      <c r="C1866" s="115" t="s">
        <v>4591</v>
      </c>
      <c r="D1866" s="10" t="s">
        <v>1118</v>
      </c>
      <c r="E1866" s="114">
        <v>1272</v>
      </c>
      <c r="G1866" s="114">
        <v>1272</v>
      </c>
      <c r="I1866" s="8"/>
    </row>
    <row r="1867" spans="1:9" x14ac:dyDescent="0.25">
      <c r="A1867" s="112">
        <v>1380</v>
      </c>
      <c r="B1867" s="113" t="s">
        <v>4592</v>
      </c>
      <c r="C1867" s="115" t="s">
        <v>4593</v>
      </c>
      <c r="D1867" s="10" t="s">
        <v>1118</v>
      </c>
      <c r="E1867" s="114">
        <v>477</v>
      </c>
      <c r="G1867" s="114">
        <v>477</v>
      </c>
      <c r="I1867" s="8"/>
    </row>
    <row r="1868" spans="1:9" x14ac:dyDescent="0.25">
      <c r="A1868" s="112">
        <v>1381</v>
      </c>
      <c r="B1868" s="113" t="s">
        <v>4594</v>
      </c>
      <c r="C1868" s="115" t="s">
        <v>4595</v>
      </c>
      <c r="D1868" s="10" t="s">
        <v>1118</v>
      </c>
      <c r="E1868" s="114">
        <v>477</v>
      </c>
      <c r="G1868" s="114">
        <v>477</v>
      </c>
      <c r="I1868" s="8"/>
    </row>
    <row r="1869" spans="1:9" x14ac:dyDescent="0.25">
      <c r="A1869" s="112">
        <v>1382</v>
      </c>
      <c r="B1869" s="113" t="s">
        <v>4596</v>
      </c>
      <c r="C1869" s="115" t="s">
        <v>4597</v>
      </c>
      <c r="D1869" s="10" t="s">
        <v>1118</v>
      </c>
      <c r="E1869" s="114">
        <v>742</v>
      </c>
      <c r="G1869" s="114">
        <v>742</v>
      </c>
      <c r="I1869" s="8"/>
    </row>
    <row r="1870" spans="1:9" x14ac:dyDescent="0.25">
      <c r="A1870" s="112">
        <v>1383</v>
      </c>
      <c r="B1870" s="113" t="s">
        <v>4598</v>
      </c>
      <c r="C1870" s="115" t="s">
        <v>4599</v>
      </c>
      <c r="D1870" s="10" t="s">
        <v>1118</v>
      </c>
      <c r="E1870" s="114">
        <v>254.4</v>
      </c>
      <c r="G1870" s="114">
        <v>254.4</v>
      </c>
      <c r="I1870" s="8"/>
    </row>
    <row r="1871" spans="1:9" x14ac:dyDescent="0.25">
      <c r="A1871" s="112">
        <v>1384</v>
      </c>
      <c r="B1871" s="113" t="s">
        <v>4600</v>
      </c>
      <c r="C1871" s="115" t="s">
        <v>4601</v>
      </c>
      <c r="D1871" s="10" t="s">
        <v>1118</v>
      </c>
      <c r="E1871" s="114">
        <v>477</v>
      </c>
      <c r="G1871" s="114">
        <v>477</v>
      </c>
      <c r="I1871" s="8"/>
    </row>
    <row r="1872" spans="1:9" x14ac:dyDescent="0.25">
      <c r="A1872" s="112">
        <v>1385</v>
      </c>
      <c r="B1872" s="113" t="s">
        <v>4602</v>
      </c>
      <c r="C1872" s="115" t="s">
        <v>4603</v>
      </c>
      <c r="D1872" s="10" t="s">
        <v>1118</v>
      </c>
      <c r="E1872" s="114">
        <v>371</v>
      </c>
      <c r="G1872" s="114">
        <v>371</v>
      </c>
      <c r="I1872" s="8"/>
    </row>
    <row r="1873" spans="1:9" x14ac:dyDescent="0.25">
      <c r="A1873" s="112">
        <v>1386</v>
      </c>
      <c r="B1873" s="113" t="s">
        <v>4604</v>
      </c>
      <c r="C1873" s="115" t="s">
        <v>4605</v>
      </c>
      <c r="D1873" s="10" t="s">
        <v>1118</v>
      </c>
      <c r="E1873" s="114">
        <v>890.40000000000009</v>
      </c>
      <c r="G1873" s="114">
        <v>890.40000000000009</v>
      </c>
      <c r="I1873" s="8"/>
    </row>
    <row r="1874" spans="1:9" x14ac:dyDescent="0.25">
      <c r="A1874" s="112">
        <v>1387</v>
      </c>
      <c r="B1874" s="113" t="s">
        <v>4606</v>
      </c>
      <c r="C1874" s="115" t="s">
        <v>4595</v>
      </c>
      <c r="D1874" s="10" t="s">
        <v>1118</v>
      </c>
      <c r="E1874" s="114">
        <v>477</v>
      </c>
      <c r="G1874" s="114">
        <v>477</v>
      </c>
      <c r="I1874" s="8"/>
    </row>
    <row r="1875" spans="1:9" x14ac:dyDescent="0.25">
      <c r="A1875" s="112">
        <v>1388</v>
      </c>
      <c r="B1875" s="113" t="s">
        <v>4607</v>
      </c>
      <c r="C1875" s="115" t="s">
        <v>4608</v>
      </c>
      <c r="D1875" s="10" t="s">
        <v>1118</v>
      </c>
      <c r="E1875" s="114">
        <v>254.4</v>
      </c>
      <c r="G1875" s="114">
        <v>254.4</v>
      </c>
      <c r="I1875" s="8"/>
    </row>
    <row r="1876" spans="1:9" x14ac:dyDescent="0.25">
      <c r="A1876" s="112">
        <v>1389</v>
      </c>
      <c r="B1876" s="113" t="s">
        <v>4609</v>
      </c>
      <c r="C1876" s="115" t="s">
        <v>4610</v>
      </c>
      <c r="D1876" s="10" t="s">
        <v>1118</v>
      </c>
      <c r="E1876" s="114">
        <v>508.8</v>
      </c>
      <c r="G1876" s="114">
        <v>508.8</v>
      </c>
      <c r="I1876" s="8"/>
    </row>
    <row r="1877" spans="1:9" x14ac:dyDescent="0.25">
      <c r="A1877" s="112">
        <v>1390</v>
      </c>
      <c r="B1877" s="113" t="s">
        <v>4611</v>
      </c>
      <c r="C1877" s="115" t="s">
        <v>4603</v>
      </c>
      <c r="D1877" s="10" t="s">
        <v>1118</v>
      </c>
      <c r="E1877" s="114">
        <v>371</v>
      </c>
      <c r="G1877" s="114">
        <v>371</v>
      </c>
      <c r="I1877" s="8"/>
    </row>
    <row r="1878" spans="1:9" x14ac:dyDescent="0.25">
      <c r="A1878" s="112">
        <v>1391</v>
      </c>
      <c r="B1878" s="113" t="s">
        <v>4612</v>
      </c>
      <c r="C1878" s="115" t="s">
        <v>4593</v>
      </c>
      <c r="D1878" s="10" t="s">
        <v>1118</v>
      </c>
      <c r="E1878" s="114">
        <v>477</v>
      </c>
      <c r="G1878" s="114">
        <v>477</v>
      </c>
      <c r="I1878" s="8"/>
    </row>
    <row r="1879" spans="1:9" x14ac:dyDescent="0.25">
      <c r="A1879" s="112">
        <v>1392</v>
      </c>
      <c r="B1879" s="113" t="s">
        <v>4613</v>
      </c>
      <c r="C1879" s="115" t="s">
        <v>4597</v>
      </c>
      <c r="D1879" s="10" t="s">
        <v>1118</v>
      </c>
      <c r="E1879" s="114">
        <v>742</v>
      </c>
      <c r="G1879" s="114">
        <v>742</v>
      </c>
      <c r="I1879" s="8"/>
    </row>
    <row r="1880" spans="1:9" x14ac:dyDescent="0.25">
      <c r="A1880" s="112">
        <v>1393</v>
      </c>
      <c r="B1880" s="113" t="s">
        <v>4614</v>
      </c>
      <c r="C1880" s="115" t="s">
        <v>4605</v>
      </c>
      <c r="D1880" s="10" t="s">
        <v>1118</v>
      </c>
      <c r="E1880" s="114">
        <v>890.40000000000009</v>
      </c>
      <c r="G1880" s="114">
        <v>890.40000000000009</v>
      </c>
      <c r="I1880" s="8"/>
    </row>
    <row r="1881" spans="1:9" x14ac:dyDescent="0.25">
      <c r="A1881" s="112">
        <v>1394</v>
      </c>
      <c r="B1881" s="113" t="s">
        <v>4615</v>
      </c>
      <c r="C1881" s="115" t="s">
        <v>4616</v>
      </c>
      <c r="D1881" s="10" t="s">
        <v>1118</v>
      </c>
      <c r="E1881" s="114">
        <v>1060</v>
      </c>
      <c r="G1881" s="114">
        <v>1060</v>
      </c>
      <c r="I1881" s="8"/>
    </row>
    <row r="1882" spans="1:9" ht="28.5" x14ac:dyDescent="0.25">
      <c r="A1882" s="112">
        <v>1395</v>
      </c>
      <c r="B1882" s="113" t="s">
        <v>4617</v>
      </c>
      <c r="C1882" s="115" t="s">
        <v>4618</v>
      </c>
      <c r="D1882" s="10" t="s">
        <v>1118</v>
      </c>
      <c r="E1882" s="114">
        <v>50880</v>
      </c>
      <c r="G1882" s="114">
        <v>50880</v>
      </c>
      <c r="I1882" s="8"/>
    </row>
    <row r="1883" spans="1:9" x14ac:dyDescent="0.25">
      <c r="A1883" s="112">
        <v>1396</v>
      </c>
      <c r="B1883" s="113" t="s">
        <v>4619</v>
      </c>
      <c r="C1883" s="115" t="s">
        <v>4620</v>
      </c>
      <c r="D1883" s="10" t="s">
        <v>1118</v>
      </c>
      <c r="E1883" s="114">
        <v>10600</v>
      </c>
      <c r="G1883" s="114">
        <v>10600</v>
      </c>
      <c r="I1883" s="8"/>
    </row>
    <row r="1884" spans="1:9" x14ac:dyDescent="0.25">
      <c r="A1884" s="112">
        <v>1397</v>
      </c>
      <c r="B1884" s="113" t="s">
        <v>4621</v>
      </c>
      <c r="C1884" s="115" t="s">
        <v>4457</v>
      </c>
      <c r="D1884" s="10" t="s">
        <v>1118</v>
      </c>
      <c r="E1884" s="114">
        <v>2544</v>
      </c>
      <c r="G1884" s="114">
        <v>2544</v>
      </c>
      <c r="I1884" s="8"/>
    </row>
    <row r="1885" spans="1:9" x14ac:dyDescent="0.25">
      <c r="A1885" s="112">
        <v>1398</v>
      </c>
      <c r="B1885" s="113" t="s">
        <v>4622</v>
      </c>
      <c r="C1885" s="115" t="s">
        <v>4623</v>
      </c>
      <c r="D1885" s="10" t="s">
        <v>1118</v>
      </c>
      <c r="E1885" s="114">
        <v>13992</v>
      </c>
      <c r="G1885" s="114">
        <v>13992</v>
      </c>
      <c r="I1885" s="8"/>
    </row>
    <row r="1886" spans="1:9" x14ac:dyDescent="0.25">
      <c r="A1886" s="112">
        <v>1399</v>
      </c>
      <c r="B1886" s="113" t="s">
        <v>4624</v>
      </c>
      <c r="C1886" s="115" t="s">
        <v>4623</v>
      </c>
      <c r="D1886" s="10" t="s">
        <v>1118</v>
      </c>
      <c r="E1886" s="114">
        <v>12720</v>
      </c>
      <c r="G1886" s="114">
        <v>12720</v>
      </c>
      <c r="I1886" s="8"/>
    </row>
    <row r="1887" spans="1:9" x14ac:dyDescent="0.25">
      <c r="A1887" s="112">
        <v>1400</v>
      </c>
      <c r="B1887" s="113" t="s">
        <v>4625</v>
      </c>
      <c r="C1887" s="115" t="s">
        <v>4623</v>
      </c>
      <c r="D1887" s="10" t="s">
        <v>1118</v>
      </c>
      <c r="E1887" s="114">
        <v>11448</v>
      </c>
      <c r="G1887" s="114">
        <v>11448</v>
      </c>
      <c r="I1887" s="8"/>
    </row>
    <row r="1888" spans="1:9" x14ac:dyDescent="0.25">
      <c r="A1888" s="112">
        <v>1401</v>
      </c>
      <c r="B1888" s="113" t="s">
        <v>4626</v>
      </c>
      <c r="C1888" s="115" t="s">
        <v>4623</v>
      </c>
      <c r="D1888" s="10" t="s">
        <v>1118</v>
      </c>
      <c r="E1888" s="114">
        <v>11448</v>
      </c>
      <c r="G1888" s="114">
        <v>11448</v>
      </c>
      <c r="I1888" s="8"/>
    </row>
    <row r="1889" spans="1:9" x14ac:dyDescent="0.25">
      <c r="A1889" s="112">
        <v>1402</v>
      </c>
      <c r="B1889" s="113" t="s">
        <v>4627</v>
      </c>
      <c r="C1889" s="115" t="s">
        <v>4623</v>
      </c>
      <c r="D1889" s="10" t="s">
        <v>1118</v>
      </c>
      <c r="E1889" s="114">
        <v>11448</v>
      </c>
      <c r="G1889" s="114">
        <v>11448</v>
      </c>
      <c r="I1889" s="8"/>
    </row>
    <row r="1890" spans="1:9" x14ac:dyDescent="0.25">
      <c r="A1890" s="112">
        <v>1403</v>
      </c>
      <c r="B1890" s="113" t="s">
        <v>4628</v>
      </c>
      <c r="C1890" s="115" t="s">
        <v>4623</v>
      </c>
      <c r="D1890" s="10" t="s">
        <v>1118</v>
      </c>
      <c r="E1890" s="114">
        <v>10176</v>
      </c>
      <c r="G1890" s="114">
        <v>10176</v>
      </c>
      <c r="I1890" s="8"/>
    </row>
    <row r="1891" spans="1:9" x14ac:dyDescent="0.25">
      <c r="A1891" s="112">
        <v>1404</v>
      </c>
      <c r="B1891" s="113" t="s">
        <v>4629</v>
      </c>
      <c r="C1891" s="115" t="s">
        <v>4623</v>
      </c>
      <c r="D1891" s="10" t="s">
        <v>1118</v>
      </c>
      <c r="E1891" s="114">
        <v>10176</v>
      </c>
      <c r="G1891" s="114">
        <v>10176</v>
      </c>
      <c r="I1891" s="8"/>
    </row>
    <row r="1892" spans="1:9" x14ac:dyDescent="0.25">
      <c r="A1892" s="112">
        <v>1405</v>
      </c>
      <c r="B1892" s="113" t="s">
        <v>4630</v>
      </c>
      <c r="C1892" s="115" t="s">
        <v>4623</v>
      </c>
      <c r="D1892" s="10" t="s">
        <v>1118</v>
      </c>
      <c r="E1892" s="114">
        <v>8904</v>
      </c>
      <c r="G1892" s="114">
        <v>8904</v>
      </c>
      <c r="I1892" s="8"/>
    </row>
    <row r="1893" spans="1:9" x14ac:dyDescent="0.25">
      <c r="A1893" s="112">
        <v>1406</v>
      </c>
      <c r="B1893" s="113" t="s">
        <v>4631</v>
      </c>
      <c r="C1893" s="115" t="s">
        <v>4623</v>
      </c>
      <c r="D1893" s="10" t="s">
        <v>1118</v>
      </c>
      <c r="E1893" s="114">
        <v>8904</v>
      </c>
      <c r="G1893" s="114">
        <v>8904</v>
      </c>
      <c r="I1893" s="8"/>
    </row>
    <row r="1894" spans="1:9" x14ac:dyDescent="0.25">
      <c r="A1894" s="112">
        <v>1407</v>
      </c>
      <c r="B1894" s="113" t="s">
        <v>4632</v>
      </c>
      <c r="C1894" s="115" t="s">
        <v>4623</v>
      </c>
      <c r="D1894" s="10" t="s">
        <v>1118</v>
      </c>
      <c r="E1894" s="114">
        <v>8904</v>
      </c>
      <c r="G1894" s="114">
        <v>8904</v>
      </c>
      <c r="I1894" s="8"/>
    </row>
    <row r="1895" spans="1:9" x14ac:dyDescent="0.25">
      <c r="A1895" s="112">
        <v>1408</v>
      </c>
      <c r="B1895" s="113" t="s">
        <v>4633</v>
      </c>
      <c r="C1895" s="115" t="s">
        <v>4623</v>
      </c>
      <c r="D1895" s="10" t="s">
        <v>1118</v>
      </c>
      <c r="E1895" s="114">
        <v>7632</v>
      </c>
      <c r="G1895" s="114">
        <v>7632</v>
      </c>
      <c r="I1895" s="8"/>
    </row>
    <row r="1896" spans="1:9" x14ac:dyDescent="0.25">
      <c r="A1896" s="112">
        <v>1409</v>
      </c>
      <c r="B1896" s="113" t="s">
        <v>4634</v>
      </c>
      <c r="C1896" s="115" t="s">
        <v>4623</v>
      </c>
      <c r="D1896" s="10" t="s">
        <v>1118</v>
      </c>
      <c r="E1896" s="114">
        <v>7632</v>
      </c>
      <c r="G1896" s="114">
        <v>7632</v>
      </c>
      <c r="I1896" s="8"/>
    </row>
    <row r="1897" spans="1:9" x14ac:dyDescent="0.25">
      <c r="A1897" s="112">
        <v>1410</v>
      </c>
      <c r="B1897" s="113" t="s">
        <v>4635</v>
      </c>
      <c r="C1897" s="115" t="s">
        <v>4623</v>
      </c>
      <c r="D1897" s="10" t="s">
        <v>1118</v>
      </c>
      <c r="E1897" s="114">
        <v>7632</v>
      </c>
      <c r="G1897" s="114">
        <v>7632</v>
      </c>
      <c r="I1897" s="8"/>
    </row>
    <row r="1898" spans="1:9" x14ac:dyDescent="0.25">
      <c r="A1898" s="112">
        <v>1411</v>
      </c>
      <c r="B1898" s="113" t="s">
        <v>4636</v>
      </c>
      <c r="C1898" s="115" t="s">
        <v>4637</v>
      </c>
      <c r="D1898" s="10" t="s">
        <v>1118</v>
      </c>
      <c r="E1898" s="114">
        <v>6360</v>
      </c>
      <c r="G1898" s="114">
        <v>6360</v>
      </c>
      <c r="I1898" s="8"/>
    </row>
    <row r="1899" spans="1:9" x14ac:dyDescent="0.25">
      <c r="A1899" s="112">
        <v>1412</v>
      </c>
      <c r="B1899" s="113" t="s">
        <v>4638</v>
      </c>
      <c r="C1899" s="115" t="s">
        <v>4639</v>
      </c>
      <c r="D1899" s="10" t="s">
        <v>1118</v>
      </c>
      <c r="E1899" s="114">
        <v>6360</v>
      </c>
      <c r="G1899" s="114">
        <v>6360</v>
      </c>
      <c r="I1899" s="8"/>
    </row>
    <row r="1900" spans="1:9" x14ac:dyDescent="0.25">
      <c r="A1900" s="112">
        <v>1413</v>
      </c>
      <c r="B1900" s="113" t="s">
        <v>4640</v>
      </c>
      <c r="C1900" s="115" t="s">
        <v>4641</v>
      </c>
      <c r="D1900" s="10" t="s">
        <v>1118</v>
      </c>
      <c r="E1900" s="114">
        <v>7632</v>
      </c>
      <c r="G1900" s="114">
        <v>7632</v>
      </c>
      <c r="I1900" s="8"/>
    </row>
    <row r="1901" spans="1:9" x14ac:dyDescent="0.25">
      <c r="A1901" s="112">
        <v>1414</v>
      </c>
      <c r="B1901" s="113" t="s">
        <v>4642</v>
      </c>
      <c r="C1901" s="115" t="s">
        <v>4643</v>
      </c>
      <c r="D1901" s="10" t="s">
        <v>1118</v>
      </c>
      <c r="E1901" s="114">
        <v>8904</v>
      </c>
      <c r="G1901" s="114">
        <v>8904</v>
      </c>
      <c r="I1901" s="8"/>
    </row>
    <row r="1902" spans="1:9" x14ac:dyDescent="0.25">
      <c r="A1902" s="112">
        <v>1415</v>
      </c>
      <c r="B1902" s="113" t="s">
        <v>4644</v>
      </c>
      <c r="C1902" s="115" t="s">
        <v>4645</v>
      </c>
      <c r="D1902" s="10" t="s">
        <v>1118</v>
      </c>
      <c r="E1902" s="114">
        <v>19080</v>
      </c>
      <c r="G1902" s="114">
        <v>19080</v>
      </c>
      <c r="I1902" s="8"/>
    </row>
    <row r="1903" spans="1:9" x14ac:dyDescent="0.25">
      <c r="A1903" s="112">
        <v>1416</v>
      </c>
      <c r="B1903" s="113" t="s">
        <v>4646</v>
      </c>
      <c r="C1903" s="115" t="s">
        <v>4647</v>
      </c>
      <c r="D1903" s="10" t="s">
        <v>1118</v>
      </c>
      <c r="E1903" s="114">
        <v>23320</v>
      </c>
      <c r="G1903" s="114">
        <v>23320</v>
      </c>
      <c r="I1903" s="8"/>
    </row>
    <row r="1904" spans="1:9" x14ac:dyDescent="0.25">
      <c r="A1904" s="112">
        <v>1417</v>
      </c>
      <c r="B1904" s="113" t="s">
        <v>4648</v>
      </c>
      <c r="C1904" s="115" t="s">
        <v>4649</v>
      </c>
      <c r="D1904" s="10" t="s">
        <v>1118</v>
      </c>
      <c r="E1904" s="114">
        <v>7632</v>
      </c>
      <c r="G1904" s="114">
        <v>7632</v>
      </c>
      <c r="I1904" s="8"/>
    </row>
    <row r="1905" spans="1:9" x14ac:dyDescent="0.25">
      <c r="A1905" s="112">
        <v>1418</v>
      </c>
      <c r="B1905" s="113" t="s">
        <v>4650</v>
      </c>
      <c r="C1905" s="115" t="s">
        <v>4651</v>
      </c>
      <c r="D1905" s="10" t="s">
        <v>1118</v>
      </c>
      <c r="E1905" s="114">
        <v>10176</v>
      </c>
      <c r="G1905" s="114">
        <v>10176</v>
      </c>
      <c r="I1905" s="8"/>
    </row>
    <row r="1906" spans="1:9" x14ac:dyDescent="0.25">
      <c r="A1906" s="112">
        <v>1419</v>
      </c>
      <c r="B1906" s="113" t="s">
        <v>4652</v>
      </c>
      <c r="C1906" s="115" t="s">
        <v>4653</v>
      </c>
      <c r="D1906" s="10" t="s">
        <v>1118</v>
      </c>
      <c r="E1906" s="114">
        <v>10176</v>
      </c>
      <c r="G1906" s="114">
        <v>10176</v>
      </c>
      <c r="I1906" s="8"/>
    </row>
    <row r="1907" spans="1:9" x14ac:dyDescent="0.25">
      <c r="A1907" s="112">
        <v>1420</v>
      </c>
      <c r="B1907" s="113" t="s">
        <v>4654</v>
      </c>
      <c r="C1907" s="115" t="s">
        <v>4655</v>
      </c>
      <c r="D1907" s="10" t="s">
        <v>1118</v>
      </c>
      <c r="E1907" s="114">
        <v>11448</v>
      </c>
      <c r="G1907" s="114">
        <v>11448</v>
      </c>
      <c r="I1907" s="8"/>
    </row>
    <row r="1908" spans="1:9" x14ac:dyDescent="0.25">
      <c r="A1908" s="112">
        <v>1421</v>
      </c>
      <c r="B1908" s="113" t="s">
        <v>4656</v>
      </c>
      <c r="C1908" s="115" t="s">
        <v>4657</v>
      </c>
      <c r="D1908" s="10" t="s">
        <v>1118</v>
      </c>
      <c r="E1908" s="114">
        <v>3816</v>
      </c>
      <c r="G1908" s="114">
        <v>3816</v>
      </c>
      <c r="I1908" s="8"/>
    </row>
    <row r="1909" spans="1:9" x14ac:dyDescent="0.25">
      <c r="A1909" s="112">
        <v>1422</v>
      </c>
      <c r="B1909" s="113" t="s">
        <v>4658</v>
      </c>
      <c r="C1909" s="115" t="s">
        <v>4659</v>
      </c>
      <c r="D1909" s="10" t="s">
        <v>1118</v>
      </c>
      <c r="E1909" s="114">
        <v>5088</v>
      </c>
      <c r="G1909" s="114">
        <v>5088</v>
      </c>
      <c r="I1909" s="8"/>
    </row>
    <row r="1910" spans="1:9" x14ac:dyDescent="0.25">
      <c r="A1910" s="112">
        <v>1423</v>
      </c>
      <c r="B1910" s="113" t="s">
        <v>4660</v>
      </c>
      <c r="C1910" s="115" t="s">
        <v>4661</v>
      </c>
      <c r="D1910" s="10" t="s">
        <v>1118</v>
      </c>
      <c r="E1910" s="114">
        <v>3816</v>
      </c>
      <c r="G1910" s="114">
        <v>3816</v>
      </c>
      <c r="I1910" s="8"/>
    </row>
    <row r="1911" spans="1:9" x14ac:dyDescent="0.25">
      <c r="A1911" s="112">
        <v>1424</v>
      </c>
      <c r="B1911" s="113" t="s">
        <v>4662</v>
      </c>
      <c r="C1911" s="115" t="s">
        <v>4663</v>
      </c>
      <c r="D1911" s="10" t="s">
        <v>1118</v>
      </c>
      <c r="E1911" s="114">
        <v>890.40000000000009</v>
      </c>
      <c r="G1911" s="114">
        <v>890.40000000000009</v>
      </c>
      <c r="I1911" s="8"/>
    </row>
    <row r="1912" spans="1:9" x14ac:dyDescent="0.25">
      <c r="A1912" s="112">
        <v>1425</v>
      </c>
      <c r="B1912" s="113" t="s">
        <v>4664</v>
      </c>
      <c r="C1912" s="115" t="s">
        <v>4665</v>
      </c>
      <c r="D1912" s="10" t="s">
        <v>1118</v>
      </c>
      <c r="E1912" s="114">
        <v>1484</v>
      </c>
      <c r="G1912" s="114">
        <v>1484</v>
      </c>
      <c r="I1912" s="8"/>
    </row>
    <row r="1913" spans="1:9" x14ac:dyDescent="0.25">
      <c r="A1913" s="112">
        <v>1426</v>
      </c>
      <c r="B1913" s="113" t="s">
        <v>4666</v>
      </c>
      <c r="C1913" s="115" t="s">
        <v>4667</v>
      </c>
      <c r="D1913" s="10" t="s">
        <v>1118</v>
      </c>
      <c r="E1913" s="114">
        <v>10176</v>
      </c>
      <c r="G1913" s="114">
        <v>10176</v>
      </c>
      <c r="I1913" s="8"/>
    </row>
    <row r="1914" spans="1:9" x14ac:dyDescent="0.25">
      <c r="A1914" s="112">
        <v>1427</v>
      </c>
      <c r="B1914" s="113" t="s">
        <v>4668</v>
      </c>
      <c r="C1914" s="115" t="s">
        <v>4669</v>
      </c>
      <c r="D1914" s="10" t="s">
        <v>1118</v>
      </c>
      <c r="E1914" s="114">
        <v>5088</v>
      </c>
      <c r="G1914" s="114">
        <v>5088</v>
      </c>
      <c r="I1914" s="8"/>
    </row>
    <row r="1915" spans="1:9" x14ac:dyDescent="0.25">
      <c r="A1915" s="112">
        <v>1428</v>
      </c>
      <c r="B1915" s="113" t="s">
        <v>4670</v>
      </c>
      <c r="C1915" s="115" t="s">
        <v>4671</v>
      </c>
      <c r="D1915" s="10" t="s">
        <v>1118</v>
      </c>
      <c r="E1915" s="114">
        <v>636</v>
      </c>
      <c r="G1915" s="114">
        <v>636</v>
      </c>
      <c r="I1915" s="8"/>
    </row>
    <row r="1916" spans="1:9" x14ac:dyDescent="0.25">
      <c r="A1916" s="112">
        <v>1429</v>
      </c>
      <c r="B1916" s="113" t="s">
        <v>4672</v>
      </c>
      <c r="C1916" s="115" t="s">
        <v>4673</v>
      </c>
      <c r="D1916" s="10" t="s">
        <v>1118</v>
      </c>
      <c r="E1916" s="114">
        <v>5088</v>
      </c>
      <c r="G1916" s="114">
        <v>5088</v>
      </c>
      <c r="I1916" s="8"/>
    </row>
    <row r="1917" spans="1:9" x14ac:dyDescent="0.25">
      <c r="A1917" s="112">
        <v>1430</v>
      </c>
      <c r="B1917" s="113" t="s">
        <v>4674</v>
      </c>
      <c r="C1917" s="115" t="s">
        <v>4675</v>
      </c>
      <c r="D1917" s="10" t="s">
        <v>1118</v>
      </c>
      <c r="E1917" s="114">
        <v>636</v>
      </c>
      <c r="G1917" s="114">
        <v>636</v>
      </c>
      <c r="I1917" s="8"/>
    </row>
    <row r="1918" spans="1:9" x14ac:dyDescent="0.25">
      <c r="A1918" s="112">
        <v>1431</v>
      </c>
      <c r="B1918" s="113" t="s">
        <v>4676</v>
      </c>
      <c r="C1918" s="115" t="s">
        <v>4677</v>
      </c>
      <c r="D1918" s="10" t="s">
        <v>1118</v>
      </c>
      <c r="E1918" s="114">
        <v>508.8</v>
      </c>
      <c r="G1918" s="114">
        <v>508.8</v>
      </c>
      <c r="I1918" s="8"/>
    </row>
    <row r="1919" spans="1:9" x14ac:dyDescent="0.25">
      <c r="A1919" s="112">
        <v>1432</v>
      </c>
      <c r="B1919" s="113" t="s">
        <v>4678</v>
      </c>
      <c r="C1919" s="115" t="s">
        <v>4679</v>
      </c>
      <c r="D1919" s="10" t="s">
        <v>1118</v>
      </c>
      <c r="E1919" s="114">
        <v>508.8</v>
      </c>
      <c r="G1919" s="114">
        <v>508.8</v>
      </c>
      <c r="I1919" s="8"/>
    </row>
    <row r="1920" spans="1:9" x14ac:dyDescent="0.25">
      <c r="A1920" s="112">
        <v>1433</v>
      </c>
      <c r="B1920" s="113" t="s">
        <v>4680</v>
      </c>
      <c r="C1920" s="115" t="s">
        <v>2765</v>
      </c>
      <c r="D1920" s="10" t="s">
        <v>1118</v>
      </c>
      <c r="E1920" s="114">
        <v>254.4</v>
      </c>
      <c r="G1920" s="114">
        <v>254.4</v>
      </c>
      <c r="I1920" s="8"/>
    </row>
    <row r="1921" spans="1:9" x14ac:dyDescent="0.25">
      <c r="A1921" s="112">
        <v>1434</v>
      </c>
      <c r="B1921" s="113" t="s">
        <v>4681</v>
      </c>
      <c r="C1921" s="115" t="s">
        <v>4433</v>
      </c>
      <c r="D1921" s="10" t="s">
        <v>1118</v>
      </c>
      <c r="E1921" s="114">
        <v>127.2</v>
      </c>
      <c r="G1921" s="114">
        <v>127.2</v>
      </c>
      <c r="I1921" s="8"/>
    </row>
    <row r="1922" spans="1:9" x14ac:dyDescent="0.25">
      <c r="A1922" s="112">
        <v>1435</v>
      </c>
      <c r="B1922" s="113" t="s">
        <v>4682</v>
      </c>
      <c r="C1922" s="115" t="s">
        <v>4433</v>
      </c>
      <c r="D1922" s="10" t="s">
        <v>1118</v>
      </c>
      <c r="E1922" s="114">
        <v>127.2</v>
      </c>
      <c r="G1922" s="114">
        <v>127.2</v>
      </c>
      <c r="I1922" s="8"/>
    </row>
    <row r="1923" spans="1:9" x14ac:dyDescent="0.25">
      <c r="A1923" s="112">
        <v>1436</v>
      </c>
      <c r="B1923" s="113" t="s">
        <v>4683</v>
      </c>
      <c r="C1923" s="115" t="s">
        <v>4435</v>
      </c>
      <c r="D1923" s="10" t="s">
        <v>1118</v>
      </c>
      <c r="E1923" s="114">
        <v>127.2</v>
      </c>
      <c r="G1923" s="114">
        <v>127.2</v>
      </c>
      <c r="I1923" s="8"/>
    </row>
    <row r="1924" spans="1:9" x14ac:dyDescent="0.25">
      <c r="A1924" s="112">
        <v>1437</v>
      </c>
      <c r="B1924" s="113" t="s">
        <v>4684</v>
      </c>
      <c r="C1924" s="115" t="s">
        <v>4685</v>
      </c>
      <c r="D1924" s="10" t="s">
        <v>1118</v>
      </c>
      <c r="E1924" s="114">
        <v>1007</v>
      </c>
      <c r="G1924" s="114">
        <v>1007</v>
      </c>
      <c r="I1924" s="8"/>
    </row>
    <row r="1925" spans="1:9" x14ac:dyDescent="0.25">
      <c r="A1925" s="112">
        <v>1438</v>
      </c>
      <c r="B1925" s="113" t="s">
        <v>4686</v>
      </c>
      <c r="C1925" s="115" t="s">
        <v>2573</v>
      </c>
      <c r="D1925" s="10" t="s">
        <v>1118</v>
      </c>
      <c r="E1925" s="114">
        <v>1007</v>
      </c>
      <c r="G1925" s="114">
        <v>1007</v>
      </c>
      <c r="I1925" s="8"/>
    </row>
    <row r="1926" spans="1:9" x14ac:dyDescent="0.25">
      <c r="A1926" s="112">
        <v>1439</v>
      </c>
      <c r="B1926" s="113" t="s">
        <v>4687</v>
      </c>
      <c r="C1926" s="115" t="s">
        <v>2573</v>
      </c>
      <c r="D1926" s="10" t="s">
        <v>1118</v>
      </c>
      <c r="E1926" s="114">
        <v>636</v>
      </c>
      <c r="G1926" s="114">
        <v>636</v>
      </c>
      <c r="I1926" s="8"/>
    </row>
    <row r="1927" spans="1:9" x14ac:dyDescent="0.25">
      <c r="A1927" s="112">
        <v>1440</v>
      </c>
      <c r="B1927" s="113" t="s">
        <v>4688</v>
      </c>
      <c r="C1927" s="115" t="s">
        <v>2765</v>
      </c>
      <c r="D1927" s="10" t="s">
        <v>1118</v>
      </c>
      <c r="E1927" s="114">
        <v>890.40000000000009</v>
      </c>
      <c r="G1927" s="114">
        <v>890.40000000000009</v>
      </c>
      <c r="I1927" s="8"/>
    </row>
    <row r="1928" spans="1:9" x14ac:dyDescent="0.25">
      <c r="A1928" s="112">
        <v>1441</v>
      </c>
      <c r="B1928" s="113" t="s">
        <v>4689</v>
      </c>
      <c r="C1928" s="115" t="s">
        <v>4690</v>
      </c>
      <c r="D1928" s="10" t="s">
        <v>1118</v>
      </c>
      <c r="E1928" s="114">
        <v>636</v>
      </c>
      <c r="G1928" s="114">
        <v>636</v>
      </c>
      <c r="I1928" s="8"/>
    </row>
    <row r="1929" spans="1:9" x14ac:dyDescent="0.25">
      <c r="A1929" s="112">
        <v>1442</v>
      </c>
      <c r="B1929" s="113" t="s">
        <v>4691</v>
      </c>
      <c r="C1929" s="115" t="s">
        <v>2765</v>
      </c>
      <c r="D1929" s="10" t="s">
        <v>1118</v>
      </c>
      <c r="E1929" s="114">
        <v>254.4</v>
      </c>
      <c r="G1929" s="114">
        <v>254.4</v>
      </c>
      <c r="I1929" s="8"/>
    </row>
    <row r="1930" spans="1:9" x14ac:dyDescent="0.25">
      <c r="A1930" s="112">
        <v>1443</v>
      </c>
      <c r="B1930" s="113" t="s">
        <v>4692</v>
      </c>
      <c r="C1930" s="115" t="s">
        <v>4693</v>
      </c>
      <c r="D1930" s="10" t="s">
        <v>1118</v>
      </c>
      <c r="E1930" s="114">
        <v>2544</v>
      </c>
      <c r="G1930" s="114">
        <v>2544</v>
      </c>
      <c r="I1930" s="8"/>
    </row>
    <row r="1931" spans="1:9" x14ac:dyDescent="0.25">
      <c r="A1931" s="112">
        <v>1444</v>
      </c>
      <c r="B1931" s="113" t="s">
        <v>4694</v>
      </c>
      <c r="C1931" s="115" t="s">
        <v>2765</v>
      </c>
      <c r="D1931" s="10" t="s">
        <v>1118</v>
      </c>
      <c r="E1931" s="114">
        <v>254.4</v>
      </c>
      <c r="G1931" s="114">
        <v>254.4</v>
      </c>
      <c r="I1931" s="8"/>
    </row>
    <row r="1932" spans="1:9" x14ac:dyDescent="0.25">
      <c r="A1932" s="112">
        <v>1445</v>
      </c>
      <c r="B1932" s="113" t="s">
        <v>4695</v>
      </c>
      <c r="C1932" s="115" t="s">
        <v>4696</v>
      </c>
      <c r="D1932" s="10" t="s">
        <v>1118</v>
      </c>
      <c r="E1932" s="114">
        <v>508.8</v>
      </c>
      <c r="G1932" s="114">
        <v>508.8</v>
      </c>
      <c r="I1932" s="8"/>
    </row>
    <row r="1933" spans="1:9" x14ac:dyDescent="0.25">
      <c r="A1933" s="112">
        <v>1446</v>
      </c>
      <c r="B1933" s="113" t="s">
        <v>4697</v>
      </c>
      <c r="C1933" s="115" t="s">
        <v>2765</v>
      </c>
      <c r="D1933" s="10" t="s">
        <v>1118</v>
      </c>
      <c r="E1933" s="114">
        <v>254.4</v>
      </c>
      <c r="G1933" s="114">
        <v>254.4</v>
      </c>
      <c r="I1933" s="8"/>
    </row>
    <row r="1934" spans="1:9" x14ac:dyDescent="0.25">
      <c r="A1934" s="112">
        <v>1447</v>
      </c>
      <c r="B1934" s="113" t="s">
        <v>4698</v>
      </c>
      <c r="C1934" s="115" t="s">
        <v>4699</v>
      </c>
      <c r="D1934" s="10" t="s">
        <v>1118</v>
      </c>
      <c r="E1934" s="114">
        <v>90000</v>
      </c>
      <c r="G1934" s="114">
        <v>90000</v>
      </c>
      <c r="I1934" s="8"/>
    </row>
    <row r="1935" spans="1:9" x14ac:dyDescent="0.25">
      <c r="A1935" s="112">
        <v>1448</v>
      </c>
      <c r="B1935" s="113" t="s">
        <v>4700</v>
      </c>
      <c r="C1935" s="115" t="s">
        <v>4701</v>
      </c>
      <c r="D1935" s="10" t="s">
        <v>1118</v>
      </c>
      <c r="E1935" s="114">
        <v>5088</v>
      </c>
      <c r="G1935" s="114">
        <v>5088</v>
      </c>
      <c r="I1935" s="8"/>
    </row>
    <row r="1936" spans="1:9" x14ac:dyDescent="0.25">
      <c r="A1936" s="112">
        <v>1449</v>
      </c>
      <c r="B1936" s="113" t="s">
        <v>4702</v>
      </c>
      <c r="C1936" s="115" t="s">
        <v>4703</v>
      </c>
      <c r="D1936" s="10" t="s">
        <v>1118</v>
      </c>
      <c r="E1936" s="114">
        <v>6360</v>
      </c>
      <c r="G1936" s="114">
        <v>6360</v>
      </c>
      <c r="I1936" s="8"/>
    </row>
    <row r="1937" spans="1:9" x14ac:dyDescent="0.25">
      <c r="A1937" s="112">
        <v>1450</v>
      </c>
      <c r="B1937" s="113" t="s">
        <v>4704</v>
      </c>
      <c r="C1937" s="115" t="s">
        <v>4705</v>
      </c>
      <c r="D1937" s="10" t="s">
        <v>1118</v>
      </c>
      <c r="E1937" s="114">
        <v>5088</v>
      </c>
      <c r="G1937" s="114">
        <v>5088</v>
      </c>
      <c r="I1937" s="8"/>
    </row>
    <row r="1938" spans="1:9" x14ac:dyDescent="0.25">
      <c r="A1938" s="112">
        <v>1451</v>
      </c>
      <c r="B1938" s="113" t="s">
        <v>4706</v>
      </c>
      <c r="C1938" s="115" t="s">
        <v>4707</v>
      </c>
      <c r="D1938" s="10" t="s">
        <v>1118</v>
      </c>
      <c r="E1938" s="114">
        <v>636</v>
      </c>
      <c r="G1938" s="114">
        <v>636</v>
      </c>
      <c r="I1938" s="8"/>
    </row>
    <row r="1939" spans="1:9" x14ac:dyDescent="0.25">
      <c r="A1939" s="112">
        <v>1452</v>
      </c>
      <c r="B1939" s="113" t="s">
        <v>4708</v>
      </c>
      <c r="C1939" s="115" t="s">
        <v>4709</v>
      </c>
      <c r="D1939" s="10" t="s">
        <v>1118</v>
      </c>
      <c r="E1939" s="114">
        <v>31000</v>
      </c>
      <c r="G1939" s="114">
        <v>31000</v>
      </c>
      <c r="I1939" s="8"/>
    </row>
    <row r="1940" spans="1:9" x14ac:dyDescent="0.25">
      <c r="A1940" s="112">
        <v>1453</v>
      </c>
      <c r="B1940" s="113" t="s">
        <v>4710</v>
      </c>
      <c r="C1940" s="115" t="s">
        <v>4711</v>
      </c>
      <c r="D1940" s="10" t="s">
        <v>1118</v>
      </c>
      <c r="E1940" s="114">
        <v>6360</v>
      </c>
      <c r="G1940" s="114">
        <v>6360</v>
      </c>
      <c r="I1940" s="8"/>
    </row>
    <row r="1941" spans="1:9" x14ac:dyDescent="0.25">
      <c r="A1941" s="112">
        <v>1454</v>
      </c>
      <c r="B1941" s="113" t="s">
        <v>4712</v>
      </c>
      <c r="C1941" s="115" t="s">
        <v>4713</v>
      </c>
      <c r="D1941" s="10" t="s">
        <v>1118</v>
      </c>
      <c r="E1941" s="114">
        <v>6360</v>
      </c>
      <c r="G1941" s="114">
        <v>6360</v>
      </c>
      <c r="I1941" s="8"/>
    </row>
    <row r="1942" spans="1:9" x14ac:dyDescent="0.25">
      <c r="A1942" s="112">
        <v>1455</v>
      </c>
      <c r="B1942" s="113" t="s">
        <v>4714</v>
      </c>
      <c r="C1942" s="115" t="s">
        <v>4715</v>
      </c>
      <c r="D1942" s="10" t="s">
        <v>1118</v>
      </c>
      <c r="E1942" s="114">
        <v>14840</v>
      </c>
      <c r="G1942" s="114">
        <v>14840</v>
      </c>
      <c r="I1942" s="8"/>
    </row>
    <row r="1943" spans="1:9" x14ac:dyDescent="0.25">
      <c r="A1943" s="112">
        <v>1456</v>
      </c>
      <c r="B1943" s="113" t="s">
        <v>4716</v>
      </c>
      <c r="C1943" s="115" t="s">
        <v>4717</v>
      </c>
      <c r="D1943" s="10" t="s">
        <v>1118</v>
      </c>
      <c r="E1943" s="114">
        <v>3816</v>
      </c>
      <c r="G1943" s="114">
        <v>3816</v>
      </c>
      <c r="I1943" s="8"/>
    </row>
    <row r="1944" spans="1:9" x14ac:dyDescent="0.25">
      <c r="A1944" s="112">
        <v>1457</v>
      </c>
      <c r="B1944" s="113" t="s">
        <v>4718</v>
      </c>
      <c r="C1944" s="115" t="s">
        <v>4719</v>
      </c>
      <c r="D1944" s="10" t="s">
        <v>1118</v>
      </c>
      <c r="E1944" s="114">
        <v>8904</v>
      </c>
      <c r="G1944" s="114">
        <v>8904</v>
      </c>
      <c r="I1944" s="8"/>
    </row>
    <row r="1945" spans="1:9" x14ac:dyDescent="0.25">
      <c r="A1945" s="112">
        <v>1458</v>
      </c>
      <c r="B1945" s="113" t="s">
        <v>4720</v>
      </c>
      <c r="C1945" s="115" t="s">
        <v>4721</v>
      </c>
      <c r="D1945" s="10" t="s">
        <v>1118</v>
      </c>
      <c r="E1945" s="114">
        <v>5088</v>
      </c>
      <c r="G1945" s="114">
        <v>5088</v>
      </c>
      <c r="I1945" s="8"/>
    </row>
    <row r="1946" spans="1:9" x14ac:dyDescent="0.25">
      <c r="A1946" s="112">
        <v>1459</v>
      </c>
      <c r="B1946" s="113" t="s">
        <v>4722</v>
      </c>
      <c r="C1946" s="115" t="s">
        <v>4723</v>
      </c>
      <c r="D1946" s="10" t="s">
        <v>1118</v>
      </c>
      <c r="E1946" s="114">
        <v>127.2</v>
      </c>
      <c r="G1946" s="114">
        <v>127.2</v>
      </c>
      <c r="I1946" s="8"/>
    </row>
    <row r="1947" spans="1:9" x14ac:dyDescent="0.25">
      <c r="A1947" s="112">
        <v>1460</v>
      </c>
      <c r="B1947" s="113" t="s">
        <v>4724</v>
      </c>
      <c r="C1947" s="115" t="s">
        <v>4725</v>
      </c>
      <c r="D1947" s="10" t="s">
        <v>1118</v>
      </c>
      <c r="E1947" s="114">
        <v>508.8</v>
      </c>
      <c r="G1947" s="114">
        <v>508.8</v>
      </c>
      <c r="I1947" s="8"/>
    </row>
    <row r="1948" spans="1:9" x14ac:dyDescent="0.25">
      <c r="A1948" s="112">
        <v>1461</v>
      </c>
      <c r="B1948" s="113" t="s">
        <v>4726</v>
      </c>
      <c r="C1948" s="115" t="s">
        <v>4727</v>
      </c>
      <c r="D1948" s="10" t="s">
        <v>1118</v>
      </c>
      <c r="E1948" s="114">
        <v>1007</v>
      </c>
      <c r="G1948" s="114">
        <v>1007</v>
      </c>
      <c r="I1948" s="8"/>
    </row>
    <row r="1949" spans="1:9" x14ac:dyDescent="0.25">
      <c r="A1949" s="112">
        <v>1462</v>
      </c>
      <c r="B1949" s="113" t="s">
        <v>4728</v>
      </c>
      <c r="C1949" s="115" t="s">
        <v>4729</v>
      </c>
      <c r="D1949" s="10" t="s">
        <v>1118</v>
      </c>
      <c r="E1949" s="114">
        <v>742</v>
      </c>
      <c r="G1949" s="114">
        <v>742</v>
      </c>
      <c r="I1949" s="8"/>
    </row>
    <row r="1950" spans="1:9" x14ac:dyDescent="0.25">
      <c r="A1950" s="112">
        <v>1463</v>
      </c>
      <c r="B1950" s="113" t="s">
        <v>4730</v>
      </c>
      <c r="C1950" s="115" t="s">
        <v>4731</v>
      </c>
      <c r="D1950" s="10" t="s">
        <v>1118</v>
      </c>
      <c r="E1950" s="114">
        <v>3180</v>
      </c>
      <c r="G1950" s="114">
        <v>3180</v>
      </c>
      <c r="I1950" s="8"/>
    </row>
    <row r="1951" spans="1:9" x14ac:dyDescent="0.25">
      <c r="A1951" s="112">
        <v>1464</v>
      </c>
      <c r="B1951" s="113" t="s">
        <v>4732</v>
      </c>
      <c r="C1951" s="115" t="s">
        <v>4733</v>
      </c>
      <c r="D1951" s="10" t="s">
        <v>1118</v>
      </c>
      <c r="E1951" s="114">
        <v>6360</v>
      </c>
      <c r="G1951" s="114">
        <v>6360</v>
      </c>
      <c r="I1951" s="8"/>
    </row>
    <row r="1952" spans="1:9" x14ac:dyDescent="0.25">
      <c r="A1952" s="112">
        <v>1465</v>
      </c>
      <c r="B1952" s="113" t="s">
        <v>4734</v>
      </c>
      <c r="C1952" s="115" t="s">
        <v>2765</v>
      </c>
      <c r="D1952" s="10" t="s">
        <v>1118</v>
      </c>
      <c r="E1952" s="114">
        <v>371</v>
      </c>
      <c r="G1952" s="114">
        <v>371</v>
      </c>
      <c r="I1952" s="8"/>
    </row>
    <row r="1953" spans="1:9" x14ac:dyDescent="0.25">
      <c r="A1953" s="112">
        <v>1466</v>
      </c>
      <c r="B1953" s="113" t="s">
        <v>4735</v>
      </c>
      <c r="C1953" s="115" t="s">
        <v>4322</v>
      </c>
      <c r="D1953" s="10" t="s">
        <v>1118</v>
      </c>
      <c r="E1953" s="114">
        <v>63.6</v>
      </c>
      <c r="G1953" s="114">
        <v>63.6</v>
      </c>
      <c r="I1953" s="8"/>
    </row>
    <row r="1954" spans="1:9" x14ac:dyDescent="0.25">
      <c r="A1954" s="112">
        <v>1467</v>
      </c>
      <c r="B1954" s="113" t="s">
        <v>4736</v>
      </c>
      <c r="C1954" s="115" t="s">
        <v>2573</v>
      </c>
      <c r="D1954" s="10" t="s">
        <v>1118</v>
      </c>
      <c r="E1954" s="114">
        <v>1484</v>
      </c>
      <c r="G1954" s="114">
        <v>1484</v>
      </c>
      <c r="I1954" s="8"/>
    </row>
    <row r="1955" spans="1:9" x14ac:dyDescent="0.25">
      <c r="A1955" s="112">
        <v>1468</v>
      </c>
      <c r="B1955" s="113" t="s">
        <v>4737</v>
      </c>
      <c r="C1955" s="115" t="s">
        <v>2580</v>
      </c>
      <c r="D1955" s="10" t="s">
        <v>1118</v>
      </c>
      <c r="E1955" s="114">
        <v>127.2</v>
      </c>
      <c r="G1955" s="114">
        <v>127.2</v>
      </c>
      <c r="I1955" s="8"/>
    </row>
    <row r="1956" spans="1:9" x14ac:dyDescent="0.25">
      <c r="A1956" s="112">
        <v>1469</v>
      </c>
      <c r="B1956" s="113" t="s">
        <v>4738</v>
      </c>
      <c r="C1956" s="115" t="s">
        <v>4739</v>
      </c>
      <c r="D1956" s="10" t="s">
        <v>1118</v>
      </c>
      <c r="E1956" s="114">
        <v>15264</v>
      </c>
      <c r="G1956" s="114">
        <v>15264</v>
      </c>
      <c r="I1956" s="8"/>
    </row>
    <row r="1957" spans="1:9" x14ac:dyDescent="0.25">
      <c r="A1957" s="112">
        <v>1470</v>
      </c>
      <c r="B1957" s="113" t="s">
        <v>4740</v>
      </c>
      <c r="C1957" s="115" t="s">
        <v>4741</v>
      </c>
      <c r="D1957" s="10" t="s">
        <v>1118</v>
      </c>
      <c r="E1957" s="114">
        <v>127200</v>
      </c>
      <c r="G1957" s="114">
        <v>127200</v>
      </c>
      <c r="I1957" s="8"/>
    </row>
    <row r="1958" spans="1:9" x14ac:dyDescent="0.25">
      <c r="A1958" s="112">
        <v>1471</v>
      </c>
      <c r="B1958" s="113" t="s">
        <v>4742</v>
      </c>
      <c r="C1958" s="115" t="s">
        <v>4743</v>
      </c>
      <c r="D1958" s="10" t="s">
        <v>1118</v>
      </c>
      <c r="E1958" s="114">
        <v>6360</v>
      </c>
      <c r="G1958" s="114">
        <v>6360</v>
      </c>
      <c r="I1958" s="8"/>
    </row>
    <row r="1959" spans="1:9" x14ac:dyDescent="0.25">
      <c r="A1959" s="112">
        <v>1472</v>
      </c>
      <c r="B1959" s="113" t="s">
        <v>4744</v>
      </c>
      <c r="C1959" s="115" t="s">
        <v>4745</v>
      </c>
      <c r="D1959" s="10" t="s">
        <v>1118</v>
      </c>
      <c r="E1959" s="114">
        <v>21200</v>
      </c>
      <c r="G1959" s="114">
        <v>21200</v>
      </c>
      <c r="I1959" s="8"/>
    </row>
    <row r="1960" spans="1:9" x14ac:dyDescent="0.25">
      <c r="A1960" s="112">
        <v>1473</v>
      </c>
      <c r="B1960" s="113" t="s">
        <v>4746</v>
      </c>
      <c r="C1960" s="115" t="s">
        <v>4747</v>
      </c>
      <c r="D1960" s="10" t="s">
        <v>1118</v>
      </c>
      <c r="E1960" s="114">
        <v>4452</v>
      </c>
      <c r="G1960" s="114">
        <v>4452</v>
      </c>
      <c r="I1960" s="8"/>
    </row>
    <row r="1961" spans="1:9" x14ac:dyDescent="0.25">
      <c r="A1961" s="112">
        <v>1474</v>
      </c>
      <c r="B1961" s="113" t="s">
        <v>4748</v>
      </c>
      <c r="C1961" s="115" t="s">
        <v>4749</v>
      </c>
      <c r="D1961" s="10" t="s">
        <v>1118</v>
      </c>
      <c r="E1961" s="114">
        <v>42400</v>
      </c>
      <c r="G1961" s="114">
        <v>42400</v>
      </c>
      <c r="I1961" s="8"/>
    </row>
    <row r="1962" spans="1:9" x14ac:dyDescent="0.25">
      <c r="A1962" s="112">
        <v>1475</v>
      </c>
      <c r="B1962" s="113" t="s">
        <v>4750</v>
      </c>
      <c r="C1962" s="115" t="s">
        <v>4751</v>
      </c>
      <c r="D1962" s="10" t="s">
        <v>1118</v>
      </c>
      <c r="E1962" s="114">
        <v>8904</v>
      </c>
      <c r="G1962" s="114">
        <v>8904</v>
      </c>
      <c r="I1962" s="8"/>
    </row>
    <row r="1963" spans="1:9" x14ac:dyDescent="0.25">
      <c r="A1963" s="112">
        <v>1476</v>
      </c>
      <c r="B1963" s="113" t="s">
        <v>4752</v>
      </c>
      <c r="C1963" s="115" t="s">
        <v>4753</v>
      </c>
      <c r="D1963" s="10" t="s">
        <v>1118</v>
      </c>
      <c r="E1963" s="114">
        <v>254.4</v>
      </c>
      <c r="G1963" s="114">
        <v>254.4</v>
      </c>
      <c r="I1963" s="8"/>
    </row>
    <row r="1964" spans="1:9" x14ac:dyDescent="0.25">
      <c r="A1964" s="112">
        <v>1477</v>
      </c>
      <c r="B1964" s="113" t="s">
        <v>4754</v>
      </c>
      <c r="C1964" s="115" t="s">
        <v>4755</v>
      </c>
      <c r="D1964" s="10" t="s">
        <v>1118</v>
      </c>
      <c r="E1964" s="114">
        <v>3180</v>
      </c>
      <c r="G1964" s="114">
        <v>3180</v>
      </c>
      <c r="I1964" s="8"/>
    </row>
    <row r="1965" spans="1:9" x14ac:dyDescent="0.25">
      <c r="A1965" s="112">
        <v>1478</v>
      </c>
      <c r="B1965" s="113" t="s">
        <v>4756</v>
      </c>
      <c r="C1965" s="115" t="s">
        <v>4757</v>
      </c>
      <c r="D1965" s="10" t="s">
        <v>1118</v>
      </c>
      <c r="E1965" s="114">
        <v>508.8</v>
      </c>
      <c r="G1965" s="114">
        <v>508.8</v>
      </c>
      <c r="I1965" s="8"/>
    </row>
    <row r="1966" spans="1:9" x14ac:dyDescent="0.25">
      <c r="A1966" s="112">
        <v>1479</v>
      </c>
      <c r="B1966" s="113" t="s">
        <v>4758</v>
      </c>
      <c r="C1966" s="115" t="s">
        <v>4759</v>
      </c>
      <c r="D1966" s="10" t="s">
        <v>1118</v>
      </c>
      <c r="E1966" s="114">
        <v>1007</v>
      </c>
      <c r="G1966" s="114">
        <v>1007</v>
      </c>
      <c r="I1966" s="8"/>
    </row>
    <row r="1967" spans="1:9" x14ac:dyDescent="0.25">
      <c r="A1967" s="112">
        <v>1480</v>
      </c>
      <c r="B1967" s="113" t="s">
        <v>4760</v>
      </c>
      <c r="C1967" s="115" t="s">
        <v>4761</v>
      </c>
      <c r="D1967" s="10" t="s">
        <v>1118</v>
      </c>
      <c r="E1967" s="114">
        <v>10176</v>
      </c>
      <c r="G1967" s="114">
        <v>10176</v>
      </c>
      <c r="I1967" s="8"/>
    </row>
    <row r="1968" spans="1:9" ht="28.5" x14ac:dyDescent="0.25">
      <c r="A1968" s="112">
        <v>1481</v>
      </c>
      <c r="B1968" s="113" t="s">
        <v>4762</v>
      </c>
      <c r="C1968" s="115" t="s">
        <v>4763</v>
      </c>
      <c r="D1968" s="10" t="s">
        <v>1118</v>
      </c>
      <c r="E1968" s="114">
        <v>12720</v>
      </c>
      <c r="G1968" s="114">
        <v>12720</v>
      </c>
      <c r="I1968" s="8"/>
    </row>
    <row r="1969" spans="1:9" x14ac:dyDescent="0.25">
      <c r="A1969" s="112">
        <v>1482</v>
      </c>
      <c r="B1969" s="113" t="s">
        <v>4764</v>
      </c>
      <c r="C1969" s="115" t="s">
        <v>4765</v>
      </c>
      <c r="D1969" s="10" t="s">
        <v>1118</v>
      </c>
      <c r="E1969" s="114">
        <v>2544</v>
      </c>
      <c r="G1969" s="114">
        <v>2544</v>
      </c>
      <c r="I1969" s="8"/>
    </row>
    <row r="1970" spans="1:9" x14ac:dyDescent="0.25">
      <c r="A1970" s="112">
        <v>1483</v>
      </c>
      <c r="B1970" s="113" t="s">
        <v>4766</v>
      </c>
      <c r="C1970" s="115" t="s">
        <v>3333</v>
      </c>
      <c r="D1970" s="10" t="s">
        <v>1118</v>
      </c>
      <c r="E1970" s="114">
        <v>95.4</v>
      </c>
      <c r="G1970" s="114">
        <v>95.4</v>
      </c>
      <c r="I1970" s="8"/>
    </row>
    <row r="1971" spans="1:9" x14ac:dyDescent="0.25">
      <c r="A1971" s="112">
        <v>1484</v>
      </c>
      <c r="B1971" s="113" t="s">
        <v>4767</v>
      </c>
      <c r="C1971" s="115" t="s">
        <v>4768</v>
      </c>
      <c r="D1971" s="10" t="s">
        <v>1118</v>
      </c>
      <c r="E1971" s="114">
        <v>127.2</v>
      </c>
      <c r="G1971" s="114">
        <v>127.2</v>
      </c>
      <c r="I1971" s="8"/>
    </row>
    <row r="1972" spans="1:9" x14ac:dyDescent="0.25">
      <c r="A1972" s="112">
        <v>1485</v>
      </c>
      <c r="B1972" s="113" t="s">
        <v>4769</v>
      </c>
      <c r="C1972" s="115" t="s">
        <v>4770</v>
      </c>
      <c r="D1972" s="10" t="s">
        <v>1118</v>
      </c>
      <c r="E1972" s="114">
        <v>508.8</v>
      </c>
      <c r="G1972" s="114">
        <v>508.8</v>
      </c>
      <c r="I1972" s="8"/>
    </row>
    <row r="1973" spans="1:9" x14ac:dyDescent="0.25">
      <c r="A1973" s="112">
        <v>1486</v>
      </c>
      <c r="B1973" s="113" t="s">
        <v>4771</v>
      </c>
      <c r="C1973" s="115" t="s">
        <v>4772</v>
      </c>
      <c r="D1973" s="10" t="s">
        <v>1118</v>
      </c>
      <c r="E1973" s="114">
        <v>254.4</v>
      </c>
      <c r="G1973" s="114">
        <v>254.4</v>
      </c>
      <c r="I1973" s="8"/>
    </row>
    <row r="1974" spans="1:9" x14ac:dyDescent="0.25">
      <c r="A1974" s="112">
        <v>1487</v>
      </c>
      <c r="B1974" s="113" t="s">
        <v>4773</v>
      </c>
      <c r="C1974" s="115" t="s">
        <v>4774</v>
      </c>
      <c r="D1974" s="10" t="s">
        <v>1118</v>
      </c>
      <c r="E1974" s="114">
        <v>5088</v>
      </c>
      <c r="G1974" s="114">
        <v>5088</v>
      </c>
      <c r="I1974" s="8"/>
    </row>
    <row r="1975" spans="1:9" x14ac:dyDescent="0.25">
      <c r="A1975" s="112">
        <v>1488</v>
      </c>
      <c r="B1975" s="113" t="s">
        <v>4775</v>
      </c>
      <c r="C1975" s="115" t="s">
        <v>4433</v>
      </c>
      <c r="D1975" s="10" t="s">
        <v>1118</v>
      </c>
      <c r="E1975" s="114">
        <v>127.2</v>
      </c>
      <c r="G1975" s="114">
        <v>127.2</v>
      </c>
      <c r="I1975" s="8"/>
    </row>
    <row r="1976" spans="1:9" x14ac:dyDescent="0.25">
      <c r="A1976" s="112">
        <v>1489</v>
      </c>
      <c r="B1976" s="113" t="s">
        <v>4776</v>
      </c>
      <c r="C1976" s="115" t="s">
        <v>4777</v>
      </c>
      <c r="D1976" s="10" t="s">
        <v>1118</v>
      </c>
      <c r="E1976" s="114">
        <v>3180</v>
      </c>
      <c r="G1976" s="114">
        <v>3180</v>
      </c>
      <c r="I1976" s="8"/>
    </row>
    <row r="1977" spans="1:9" x14ac:dyDescent="0.25">
      <c r="A1977" s="112">
        <v>1490</v>
      </c>
      <c r="B1977" s="113" t="s">
        <v>4778</v>
      </c>
      <c r="C1977" s="115" t="s">
        <v>4779</v>
      </c>
      <c r="D1977" s="10" t="s">
        <v>1118</v>
      </c>
      <c r="E1977" s="114">
        <v>37100</v>
      </c>
      <c r="G1977" s="114">
        <v>37100</v>
      </c>
      <c r="I1977" s="8"/>
    </row>
    <row r="1978" spans="1:9" x14ac:dyDescent="0.25">
      <c r="A1978" s="112">
        <v>1491</v>
      </c>
      <c r="B1978" s="113" t="s">
        <v>4780</v>
      </c>
      <c r="C1978" s="115" t="s">
        <v>4781</v>
      </c>
      <c r="D1978" s="10" t="s">
        <v>1118</v>
      </c>
      <c r="E1978" s="114">
        <v>508.8</v>
      </c>
      <c r="G1978" s="114">
        <v>508.8</v>
      </c>
      <c r="I1978" s="8"/>
    </row>
    <row r="1979" spans="1:9" x14ac:dyDescent="0.25">
      <c r="A1979" s="112">
        <v>1492</v>
      </c>
      <c r="B1979" s="113" t="s">
        <v>4782</v>
      </c>
      <c r="C1979" s="115" t="s">
        <v>4783</v>
      </c>
      <c r="D1979" s="10" t="s">
        <v>1118</v>
      </c>
      <c r="E1979" s="114">
        <v>3816</v>
      </c>
      <c r="G1979" s="114">
        <v>3816</v>
      </c>
      <c r="I1979" s="8"/>
    </row>
    <row r="1980" spans="1:9" ht="28.5" x14ac:dyDescent="0.25">
      <c r="A1980" s="112">
        <v>1493</v>
      </c>
      <c r="B1980" s="113" t="s">
        <v>4784</v>
      </c>
      <c r="C1980" s="115" t="s">
        <v>4785</v>
      </c>
      <c r="D1980" s="10" t="s">
        <v>1118</v>
      </c>
      <c r="E1980" s="114">
        <v>4452</v>
      </c>
      <c r="G1980" s="114">
        <v>4452</v>
      </c>
      <c r="I1980" s="8"/>
    </row>
    <row r="1981" spans="1:9" x14ac:dyDescent="0.25">
      <c r="A1981" s="112">
        <v>1494</v>
      </c>
      <c r="B1981" s="113" t="s">
        <v>4786</v>
      </c>
      <c r="C1981" s="115" t="s">
        <v>4787</v>
      </c>
      <c r="D1981" s="10" t="s">
        <v>1118</v>
      </c>
      <c r="E1981" s="114">
        <v>10600</v>
      </c>
      <c r="G1981" s="114">
        <v>10600</v>
      </c>
      <c r="I1981" s="8"/>
    </row>
    <row r="1982" spans="1:9" x14ac:dyDescent="0.25">
      <c r="A1982" s="112">
        <v>1495</v>
      </c>
      <c r="B1982" s="113" t="s">
        <v>4788</v>
      </c>
      <c r="C1982" s="115" t="s">
        <v>4789</v>
      </c>
      <c r="D1982" s="10" t="s">
        <v>1118</v>
      </c>
      <c r="E1982" s="114">
        <v>3816</v>
      </c>
      <c r="G1982" s="114">
        <v>3816</v>
      </c>
      <c r="I1982" s="8"/>
    </row>
    <row r="1983" spans="1:9" x14ac:dyDescent="0.25">
      <c r="A1983" s="112">
        <v>1496</v>
      </c>
      <c r="B1983" s="113" t="s">
        <v>4790</v>
      </c>
      <c r="C1983" s="115" t="s">
        <v>4791</v>
      </c>
      <c r="D1983" s="10" t="s">
        <v>1118</v>
      </c>
      <c r="E1983" s="114">
        <v>7632</v>
      </c>
      <c r="G1983" s="114">
        <v>7632</v>
      </c>
      <c r="I1983" s="8"/>
    </row>
    <row r="1984" spans="1:9" x14ac:dyDescent="0.25">
      <c r="A1984" s="112">
        <v>1497</v>
      </c>
      <c r="B1984" s="113" t="s">
        <v>4792</v>
      </c>
      <c r="C1984" s="115" t="s">
        <v>4793</v>
      </c>
      <c r="D1984" s="10" t="s">
        <v>1118</v>
      </c>
      <c r="E1984" s="114">
        <v>8480</v>
      </c>
      <c r="G1984" s="114">
        <v>8480</v>
      </c>
      <c r="I1984" s="8"/>
    </row>
    <row r="1985" spans="1:9" x14ac:dyDescent="0.25">
      <c r="A1985" s="112">
        <v>1498</v>
      </c>
      <c r="B1985" s="113" t="s">
        <v>4794</v>
      </c>
      <c r="C1985" s="115" t="s">
        <v>4795</v>
      </c>
      <c r="D1985" s="10" t="s">
        <v>1118</v>
      </c>
      <c r="E1985" s="114">
        <v>508.8</v>
      </c>
      <c r="G1985" s="114">
        <v>508.8</v>
      </c>
      <c r="I1985" s="8"/>
    </row>
    <row r="1986" spans="1:9" x14ac:dyDescent="0.25">
      <c r="A1986" s="112">
        <v>1499</v>
      </c>
      <c r="B1986" s="113" t="s">
        <v>4796</v>
      </c>
      <c r="C1986" s="115" t="s">
        <v>4797</v>
      </c>
      <c r="D1986" s="10" t="s">
        <v>1118</v>
      </c>
      <c r="E1986" s="114">
        <v>508.8</v>
      </c>
      <c r="G1986" s="114">
        <v>508.8</v>
      </c>
      <c r="I1986" s="8"/>
    </row>
    <row r="1987" spans="1:9" x14ac:dyDescent="0.25">
      <c r="A1987" s="112">
        <v>1500</v>
      </c>
      <c r="B1987" s="113" t="s">
        <v>4798</v>
      </c>
      <c r="C1987" s="115" t="s">
        <v>4799</v>
      </c>
      <c r="D1987" s="10" t="s">
        <v>1118</v>
      </c>
      <c r="E1987" s="114">
        <v>508.8</v>
      </c>
      <c r="G1987" s="114">
        <v>508.8</v>
      </c>
      <c r="I1987" s="8"/>
    </row>
    <row r="1988" spans="1:9" x14ac:dyDescent="0.25">
      <c r="A1988" s="112">
        <v>1501</v>
      </c>
      <c r="B1988" s="113" t="s">
        <v>4800</v>
      </c>
      <c r="C1988" s="115" t="s">
        <v>4801</v>
      </c>
      <c r="D1988" s="10" t="s">
        <v>1118</v>
      </c>
      <c r="E1988" s="114">
        <v>508.8</v>
      </c>
      <c r="G1988" s="114">
        <v>508.8</v>
      </c>
      <c r="I1988" s="8"/>
    </row>
    <row r="1989" spans="1:9" x14ac:dyDescent="0.25">
      <c r="A1989" s="112">
        <v>1502</v>
      </c>
      <c r="B1989" s="113" t="s">
        <v>4802</v>
      </c>
      <c r="C1989" s="115" t="s">
        <v>4803</v>
      </c>
      <c r="D1989" s="10" t="s">
        <v>1118</v>
      </c>
      <c r="E1989" s="114">
        <v>508.8</v>
      </c>
      <c r="G1989" s="114">
        <v>508.8</v>
      </c>
      <c r="I1989" s="8"/>
    </row>
    <row r="1990" spans="1:9" ht="28.5" x14ac:dyDescent="0.25">
      <c r="A1990" s="112">
        <v>1503</v>
      </c>
      <c r="B1990" s="113" t="s">
        <v>4804</v>
      </c>
      <c r="C1990" s="115" t="s">
        <v>4805</v>
      </c>
      <c r="D1990" s="10" t="s">
        <v>1118</v>
      </c>
      <c r="E1990" s="114">
        <v>4452</v>
      </c>
      <c r="G1990" s="114">
        <v>4452</v>
      </c>
      <c r="I1990" s="8"/>
    </row>
    <row r="1991" spans="1:9" x14ac:dyDescent="0.25">
      <c r="A1991" s="112">
        <v>1504</v>
      </c>
      <c r="B1991" s="113" t="s">
        <v>4806</v>
      </c>
      <c r="C1991" s="115" t="s">
        <v>4807</v>
      </c>
      <c r="D1991" s="10" t="s">
        <v>1118</v>
      </c>
      <c r="E1991" s="114">
        <v>127.2</v>
      </c>
      <c r="G1991" s="114">
        <v>127.2</v>
      </c>
      <c r="I1991" s="8"/>
    </row>
    <row r="1992" spans="1:9" ht="28.5" x14ac:dyDescent="0.25">
      <c r="A1992" s="112">
        <v>1505</v>
      </c>
      <c r="B1992" s="113" t="s">
        <v>4808</v>
      </c>
      <c r="C1992" s="115" t="s">
        <v>4809</v>
      </c>
      <c r="D1992" s="10" t="s">
        <v>1118</v>
      </c>
      <c r="E1992" s="114">
        <v>636</v>
      </c>
      <c r="G1992" s="114">
        <v>636</v>
      </c>
      <c r="I1992" s="8"/>
    </row>
    <row r="1993" spans="1:9" x14ac:dyDescent="0.25">
      <c r="A1993" s="112">
        <v>1506</v>
      </c>
      <c r="B1993" s="113" t="s">
        <v>4810</v>
      </c>
      <c r="C1993" s="115" t="s">
        <v>4811</v>
      </c>
      <c r="D1993" s="10" t="s">
        <v>1118</v>
      </c>
      <c r="E1993" s="114">
        <v>3180</v>
      </c>
      <c r="G1993" s="114">
        <v>3180</v>
      </c>
      <c r="I1993" s="8"/>
    </row>
    <row r="1994" spans="1:9" ht="28.5" x14ac:dyDescent="0.25">
      <c r="A1994" s="112">
        <v>1507</v>
      </c>
      <c r="B1994" s="113" t="s">
        <v>4812</v>
      </c>
      <c r="C1994" s="115" t="s">
        <v>4813</v>
      </c>
      <c r="D1994" s="10" t="s">
        <v>1118</v>
      </c>
      <c r="E1994" s="114">
        <v>12720</v>
      </c>
      <c r="G1994" s="114">
        <v>12720</v>
      </c>
      <c r="I1994" s="8"/>
    </row>
    <row r="1995" spans="1:9" x14ac:dyDescent="0.25">
      <c r="A1995" s="112">
        <v>1508</v>
      </c>
      <c r="B1995" s="113" t="s">
        <v>4814</v>
      </c>
      <c r="C1995" s="115" t="s">
        <v>4815</v>
      </c>
      <c r="D1995" s="10" t="s">
        <v>1118</v>
      </c>
      <c r="E1995" s="114">
        <v>10600</v>
      </c>
      <c r="G1995" s="114">
        <v>10600</v>
      </c>
      <c r="I1995" s="8"/>
    </row>
    <row r="1996" spans="1:9" x14ac:dyDescent="0.25">
      <c r="A1996" s="112">
        <v>1509</v>
      </c>
      <c r="B1996" s="113" t="s">
        <v>4816</v>
      </c>
      <c r="C1996" s="115" t="s">
        <v>4547</v>
      </c>
      <c r="D1996" s="10" t="s">
        <v>1118</v>
      </c>
      <c r="E1996" s="114">
        <v>1007</v>
      </c>
      <c r="G1996" s="114">
        <v>1007</v>
      </c>
      <c r="I1996" s="8"/>
    </row>
    <row r="1997" spans="1:9" x14ac:dyDescent="0.25">
      <c r="A1997" s="112">
        <v>1510</v>
      </c>
      <c r="B1997" s="113" t="s">
        <v>4817</v>
      </c>
      <c r="C1997" s="115" t="s">
        <v>4818</v>
      </c>
      <c r="D1997" s="10" t="s">
        <v>1118</v>
      </c>
      <c r="E1997" s="114">
        <v>8904</v>
      </c>
      <c r="G1997" s="114">
        <v>8904</v>
      </c>
      <c r="I1997" s="8"/>
    </row>
    <row r="1998" spans="1:9" ht="28.5" x14ac:dyDescent="0.25">
      <c r="A1998" s="112">
        <v>1511</v>
      </c>
      <c r="B1998" s="113" t="s">
        <v>4819</v>
      </c>
      <c r="C1998" s="115" t="s">
        <v>4820</v>
      </c>
      <c r="D1998" s="10" t="s">
        <v>1118</v>
      </c>
      <c r="E1998" s="114">
        <v>371</v>
      </c>
      <c r="G1998" s="114">
        <v>371</v>
      </c>
      <c r="I1998" s="8"/>
    </row>
    <row r="1999" spans="1:9" ht="28.5" x14ac:dyDescent="0.25">
      <c r="A1999" s="112">
        <v>1512</v>
      </c>
      <c r="B1999" s="113" t="s">
        <v>4821</v>
      </c>
      <c r="C1999" s="115" t="s">
        <v>4822</v>
      </c>
      <c r="D1999" s="10" t="s">
        <v>1118</v>
      </c>
      <c r="E1999" s="114">
        <v>254.4</v>
      </c>
      <c r="G1999" s="114">
        <v>254.4</v>
      </c>
      <c r="I1999" s="8"/>
    </row>
    <row r="2000" spans="1:9" x14ac:dyDescent="0.25">
      <c r="A2000" s="112">
        <v>1513</v>
      </c>
      <c r="B2000" s="113" t="s">
        <v>4823</v>
      </c>
      <c r="C2000" s="115" t="s">
        <v>4824</v>
      </c>
      <c r="D2000" s="10" t="s">
        <v>1118</v>
      </c>
      <c r="E2000" s="114">
        <v>42000</v>
      </c>
      <c r="G2000" s="114">
        <v>42000</v>
      </c>
      <c r="I2000" s="8"/>
    </row>
    <row r="2001" spans="1:9" x14ac:dyDescent="0.25">
      <c r="A2001" s="112">
        <v>1514</v>
      </c>
      <c r="B2001" s="113" t="s">
        <v>4825</v>
      </c>
      <c r="C2001" s="115" t="s">
        <v>4826</v>
      </c>
      <c r="D2001" s="10" t="s">
        <v>1118</v>
      </c>
      <c r="E2001" s="114">
        <v>1007</v>
      </c>
      <c r="G2001" s="114">
        <v>1007</v>
      </c>
      <c r="I2001" s="8"/>
    </row>
    <row r="2002" spans="1:9" ht="28.5" x14ac:dyDescent="0.25">
      <c r="A2002" s="112">
        <v>1515</v>
      </c>
      <c r="B2002" s="113" t="s">
        <v>4827</v>
      </c>
      <c r="C2002" s="115" t="s">
        <v>4828</v>
      </c>
      <c r="D2002" s="10" t="s">
        <v>1118</v>
      </c>
      <c r="E2002" s="114">
        <v>508.8</v>
      </c>
      <c r="G2002" s="114">
        <v>508.8</v>
      </c>
      <c r="I2002" s="8"/>
    </row>
    <row r="2003" spans="1:9" x14ac:dyDescent="0.25">
      <c r="A2003" s="112">
        <v>1516</v>
      </c>
      <c r="B2003" s="113" t="s">
        <v>4829</v>
      </c>
      <c r="C2003" s="115" t="s">
        <v>4830</v>
      </c>
      <c r="D2003" s="10" t="s">
        <v>1118</v>
      </c>
      <c r="E2003" s="114">
        <v>6360</v>
      </c>
      <c r="G2003" s="114">
        <v>6360</v>
      </c>
      <c r="I2003" s="8"/>
    </row>
    <row r="2004" spans="1:9" ht="28.5" x14ac:dyDescent="0.25">
      <c r="A2004" s="112">
        <v>1517</v>
      </c>
      <c r="B2004" s="113" t="s">
        <v>4831</v>
      </c>
      <c r="C2004" s="115" t="s">
        <v>4832</v>
      </c>
      <c r="D2004" s="10" t="s">
        <v>1118</v>
      </c>
      <c r="E2004" s="114">
        <v>1272</v>
      </c>
      <c r="G2004" s="114">
        <v>1272</v>
      </c>
      <c r="I2004" s="8"/>
    </row>
    <row r="2005" spans="1:9" x14ac:dyDescent="0.25">
      <c r="A2005" s="112">
        <v>1518</v>
      </c>
      <c r="B2005" s="113" t="s">
        <v>4833</v>
      </c>
      <c r="C2005" s="115" t="s">
        <v>4834</v>
      </c>
      <c r="D2005" s="10" t="s">
        <v>1118</v>
      </c>
      <c r="E2005" s="114">
        <v>5088</v>
      </c>
      <c r="G2005" s="114">
        <v>5088</v>
      </c>
      <c r="I2005" s="8"/>
    </row>
    <row r="2006" spans="1:9" ht="28.5" x14ac:dyDescent="0.25">
      <c r="A2006" s="112">
        <v>1519</v>
      </c>
      <c r="B2006" s="113" t="s">
        <v>4835</v>
      </c>
      <c r="C2006" s="115" t="s">
        <v>4836</v>
      </c>
      <c r="D2006" s="10" t="s">
        <v>1118</v>
      </c>
      <c r="E2006" s="114">
        <v>636</v>
      </c>
      <c r="G2006" s="114">
        <v>636</v>
      </c>
      <c r="I2006" s="8"/>
    </row>
    <row r="2007" spans="1:9" x14ac:dyDescent="0.25">
      <c r="A2007" s="112">
        <v>1520</v>
      </c>
      <c r="B2007" s="113" t="s">
        <v>4837</v>
      </c>
      <c r="C2007" s="115" t="s">
        <v>4838</v>
      </c>
      <c r="D2007" s="10" t="s">
        <v>1118</v>
      </c>
      <c r="E2007" s="114">
        <v>36000</v>
      </c>
      <c r="G2007" s="114">
        <v>36000</v>
      </c>
      <c r="I2007" s="8"/>
    </row>
    <row r="2008" spans="1:9" x14ac:dyDescent="0.25">
      <c r="A2008" s="112">
        <v>1521</v>
      </c>
      <c r="B2008" s="113" t="s">
        <v>4839</v>
      </c>
      <c r="C2008" s="115" t="s">
        <v>4840</v>
      </c>
      <c r="D2008" s="10" t="s">
        <v>1118</v>
      </c>
      <c r="E2008" s="114">
        <v>16960</v>
      </c>
      <c r="G2008" s="114">
        <v>16960</v>
      </c>
      <c r="I2008" s="8"/>
    </row>
    <row r="2009" spans="1:9" ht="28.5" x14ac:dyDescent="0.25">
      <c r="A2009" s="112">
        <v>1522</v>
      </c>
      <c r="B2009" s="113" t="s">
        <v>4841</v>
      </c>
      <c r="C2009" s="115" t="s">
        <v>4842</v>
      </c>
      <c r="D2009" s="10" t="s">
        <v>1118</v>
      </c>
      <c r="E2009" s="114">
        <v>12720</v>
      </c>
      <c r="G2009" s="114">
        <v>12720</v>
      </c>
      <c r="I2009" s="8"/>
    </row>
    <row r="2010" spans="1:9" x14ac:dyDescent="0.25">
      <c r="A2010" s="112">
        <v>1523</v>
      </c>
      <c r="B2010" s="113" t="s">
        <v>4843</v>
      </c>
      <c r="C2010" s="115" t="s">
        <v>4844</v>
      </c>
      <c r="D2010" s="10" t="s">
        <v>1118</v>
      </c>
      <c r="E2010" s="114">
        <v>371</v>
      </c>
      <c r="G2010" s="114">
        <v>371</v>
      </c>
      <c r="I2010" s="8"/>
    </row>
    <row r="2011" spans="1:9" x14ac:dyDescent="0.25">
      <c r="A2011" s="112">
        <v>1524</v>
      </c>
      <c r="B2011" s="113" t="s">
        <v>4845</v>
      </c>
      <c r="C2011" s="115" t="s">
        <v>4846</v>
      </c>
      <c r="D2011" s="10" t="s">
        <v>1118</v>
      </c>
      <c r="E2011" s="114">
        <v>1144.8</v>
      </c>
      <c r="G2011" s="114">
        <v>1144.8</v>
      </c>
      <c r="I2011" s="8"/>
    </row>
    <row r="2012" spans="1:9" x14ac:dyDescent="0.25">
      <c r="A2012" s="112">
        <v>1525</v>
      </c>
      <c r="B2012" s="113" t="s">
        <v>4847</v>
      </c>
      <c r="C2012" s="115" t="s">
        <v>4848</v>
      </c>
      <c r="D2012" s="10" t="s">
        <v>1118</v>
      </c>
      <c r="E2012" s="114">
        <v>11660</v>
      </c>
      <c r="G2012" s="114">
        <v>11660</v>
      </c>
      <c r="I2012" s="8"/>
    </row>
    <row r="2013" spans="1:9" x14ac:dyDescent="0.25">
      <c r="A2013" s="112">
        <v>1526</v>
      </c>
      <c r="B2013" s="113" t="s">
        <v>4849</v>
      </c>
      <c r="C2013" s="115" t="s">
        <v>4770</v>
      </c>
      <c r="D2013" s="10" t="s">
        <v>1118</v>
      </c>
      <c r="E2013" s="114">
        <v>508.8</v>
      </c>
      <c r="G2013" s="114">
        <v>508.8</v>
      </c>
      <c r="I2013" s="8"/>
    </row>
    <row r="2014" spans="1:9" x14ac:dyDescent="0.25">
      <c r="A2014" s="112">
        <v>1527</v>
      </c>
      <c r="B2014" s="113" t="s">
        <v>4850</v>
      </c>
      <c r="C2014" s="115" t="s">
        <v>4851</v>
      </c>
      <c r="D2014" s="10" t="s">
        <v>1118</v>
      </c>
      <c r="E2014" s="114">
        <v>508.8</v>
      </c>
      <c r="G2014" s="114">
        <v>508.8</v>
      </c>
      <c r="I2014" s="8"/>
    </row>
    <row r="2015" spans="1:9" x14ac:dyDescent="0.25">
      <c r="A2015" s="112">
        <v>1528</v>
      </c>
      <c r="B2015" s="113" t="s">
        <v>4852</v>
      </c>
      <c r="C2015" s="115" t="s">
        <v>4853</v>
      </c>
      <c r="D2015" s="10" t="s">
        <v>1118</v>
      </c>
      <c r="E2015" s="114">
        <v>530</v>
      </c>
      <c r="G2015" s="114">
        <v>530</v>
      </c>
      <c r="I2015" s="8"/>
    </row>
    <row r="2016" spans="1:9" x14ac:dyDescent="0.25">
      <c r="A2016" s="112">
        <v>1529</v>
      </c>
      <c r="B2016" s="113" t="s">
        <v>4854</v>
      </c>
      <c r="C2016" s="115" t="s">
        <v>4770</v>
      </c>
      <c r="D2016" s="10" t="s">
        <v>1118</v>
      </c>
      <c r="E2016" s="114">
        <v>508.8</v>
      </c>
      <c r="G2016" s="114">
        <v>508.8</v>
      </c>
      <c r="I2016" s="8"/>
    </row>
    <row r="2017" spans="1:9" x14ac:dyDescent="0.25">
      <c r="A2017" s="112">
        <v>1530</v>
      </c>
      <c r="B2017" s="113" t="s">
        <v>4855</v>
      </c>
      <c r="C2017" s="115" t="s">
        <v>2765</v>
      </c>
      <c r="D2017" s="10" t="s">
        <v>1118</v>
      </c>
      <c r="E2017" s="114">
        <v>127.2</v>
      </c>
      <c r="G2017" s="114">
        <v>127.2</v>
      </c>
      <c r="I2017" s="8"/>
    </row>
    <row r="2018" spans="1:9" x14ac:dyDescent="0.25">
      <c r="A2018" s="112">
        <v>1531</v>
      </c>
      <c r="B2018" s="113" t="s">
        <v>4856</v>
      </c>
      <c r="C2018" s="115" t="s">
        <v>2580</v>
      </c>
      <c r="D2018" s="10" t="s">
        <v>1118</v>
      </c>
      <c r="E2018" s="114">
        <v>127.2</v>
      </c>
      <c r="G2018" s="114">
        <v>127.2</v>
      </c>
      <c r="I2018" s="8"/>
    </row>
    <row r="2019" spans="1:9" x14ac:dyDescent="0.25">
      <c r="A2019" s="112">
        <v>1532</v>
      </c>
      <c r="B2019" s="113" t="s">
        <v>4857</v>
      </c>
      <c r="C2019" s="115" t="s">
        <v>2580</v>
      </c>
      <c r="D2019" s="10" t="s">
        <v>1118</v>
      </c>
      <c r="E2019" s="114">
        <v>127.2</v>
      </c>
      <c r="G2019" s="114">
        <v>127.2</v>
      </c>
      <c r="I2019" s="8"/>
    </row>
    <row r="2020" spans="1:9" x14ac:dyDescent="0.25">
      <c r="A2020" s="112">
        <v>1533</v>
      </c>
      <c r="B2020" s="113" t="s">
        <v>4858</v>
      </c>
      <c r="C2020" s="115" t="s">
        <v>4859</v>
      </c>
      <c r="D2020" s="10" t="s">
        <v>1118</v>
      </c>
      <c r="E2020" s="114">
        <v>254.4</v>
      </c>
      <c r="G2020" s="114">
        <v>254.4</v>
      </c>
      <c r="I2020" s="8"/>
    </row>
    <row r="2021" spans="1:9" x14ac:dyDescent="0.25">
      <c r="A2021" s="112">
        <v>1534</v>
      </c>
      <c r="B2021" s="113" t="s">
        <v>4860</v>
      </c>
      <c r="C2021" s="115" t="s">
        <v>4861</v>
      </c>
      <c r="D2021" s="10" t="s">
        <v>1118</v>
      </c>
      <c r="E2021" s="114">
        <v>5088</v>
      </c>
      <c r="G2021" s="114">
        <v>5088</v>
      </c>
      <c r="I2021" s="8"/>
    </row>
    <row r="2022" spans="1:9" x14ac:dyDescent="0.25">
      <c r="A2022" s="112">
        <v>1535</v>
      </c>
      <c r="B2022" s="113" t="s">
        <v>4862</v>
      </c>
      <c r="C2022" s="115" t="s">
        <v>4693</v>
      </c>
      <c r="D2022" s="10" t="s">
        <v>1118</v>
      </c>
      <c r="E2022" s="114">
        <v>1272</v>
      </c>
      <c r="G2022" s="114">
        <v>1272</v>
      </c>
      <c r="I2022" s="8"/>
    </row>
    <row r="2023" spans="1:9" x14ac:dyDescent="0.25">
      <c r="A2023" s="112">
        <v>1536</v>
      </c>
      <c r="B2023" s="113" t="s">
        <v>4863</v>
      </c>
      <c r="C2023" s="115" t="s">
        <v>4864</v>
      </c>
      <c r="D2023" s="10" t="s">
        <v>1118</v>
      </c>
      <c r="E2023" s="114">
        <v>371</v>
      </c>
      <c r="G2023" s="114">
        <v>371</v>
      </c>
      <c r="I2023" s="8"/>
    </row>
    <row r="2024" spans="1:9" x14ac:dyDescent="0.25">
      <c r="A2024" s="112">
        <v>1537</v>
      </c>
      <c r="B2024" s="113" t="s">
        <v>4865</v>
      </c>
      <c r="C2024" s="115" t="s">
        <v>4866</v>
      </c>
      <c r="D2024" s="10" t="s">
        <v>1118</v>
      </c>
      <c r="E2024" s="114">
        <v>508.8</v>
      </c>
      <c r="G2024" s="114">
        <v>508.8</v>
      </c>
      <c r="I2024" s="8"/>
    </row>
    <row r="2025" spans="1:9" x14ac:dyDescent="0.25">
      <c r="A2025" s="112">
        <v>1538</v>
      </c>
      <c r="B2025" s="113" t="s">
        <v>4867</v>
      </c>
      <c r="C2025" s="115" t="s">
        <v>4868</v>
      </c>
      <c r="D2025" s="10" t="s">
        <v>1118</v>
      </c>
      <c r="E2025" s="114">
        <v>5088</v>
      </c>
      <c r="G2025" s="114">
        <v>5088</v>
      </c>
      <c r="I2025" s="8"/>
    </row>
    <row r="2026" spans="1:9" x14ac:dyDescent="0.25">
      <c r="A2026" s="112">
        <v>1539</v>
      </c>
      <c r="B2026" s="113" t="s">
        <v>4869</v>
      </c>
      <c r="C2026" s="115" t="s">
        <v>4693</v>
      </c>
      <c r="D2026" s="10" t="s">
        <v>1118</v>
      </c>
      <c r="E2026" s="114">
        <v>1272</v>
      </c>
      <c r="G2026" s="114">
        <v>1272</v>
      </c>
      <c r="I2026" s="8"/>
    </row>
    <row r="2027" spans="1:9" x14ac:dyDescent="0.25">
      <c r="A2027" s="112">
        <v>1540</v>
      </c>
      <c r="B2027" s="113" t="s">
        <v>4870</v>
      </c>
      <c r="C2027" s="115" t="s">
        <v>4871</v>
      </c>
      <c r="D2027" s="10" t="s">
        <v>1118</v>
      </c>
      <c r="E2027" s="114">
        <v>3816</v>
      </c>
      <c r="G2027" s="114">
        <v>3816</v>
      </c>
      <c r="I2027" s="8"/>
    </row>
    <row r="2028" spans="1:9" x14ac:dyDescent="0.25">
      <c r="A2028" s="112">
        <v>1541</v>
      </c>
      <c r="B2028" s="113" t="s">
        <v>4872</v>
      </c>
      <c r="C2028" s="115" t="s">
        <v>4873</v>
      </c>
      <c r="D2028" s="10" t="s">
        <v>1118</v>
      </c>
      <c r="E2028" s="114">
        <v>381.6</v>
      </c>
      <c r="G2028" s="114">
        <v>381.6</v>
      </c>
      <c r="I2028" s="8"/>
    </row>
    <row r="2029" spans="1:9" x14ac:dyDescent="0.25">
      <c r="A2029" s="112">
        <v>1542</v>
      </c>
      <c r="B2029" s="113" t="s">
        <v>4874</v>
      </c>
      <c r="C2029" s="115" t="s">
        <v>4875</v>
      </c>
      <c r="D2029" s="10" t="s">
        <v>1118</v>
      </c>
      <c r="E2029" s="114">
        <v>254.4</v>
      </c>
      <c r="G2029" s="114">
        <v>254.4</v>
      </c>
      <c r="I2029" s="8"/>
    </row>
    <row r="2030" spans="1:9" x14ac:dyDescent="0.25">
      <c r="A2030" s="112">
        <v>1543</v>
      </c>
      <c r="B2030" s="113" t="s">
        <v>4876</v>
      </c>
      <c r="C2030" s="115" t="s">
        <v>4877</v>
      </c>
      <c r="D2030" s="10" t="s">
        <v>1118</v>
      </c>
      <c r="E2030" s="114">
        <v>371</v>
      </c>
      <c r="G2030" s="114">
        <v>371</v>
      </c>
      <c r="I2030" s="8"/>
    </row>
    <row r="2031" spans="1:9" x14ac:dyDescent="0.25">
      <c r="A2031" s="112">
        <v>1544</v>
      </c>
      <c r="B2031" s="113" t="s">
        <v>4878</v>
      </c>
      <c r="C2031" s="115" t="s">
        <v>4879</v>
      </c>
      <c r="D2031" s="10" t="s">
        <v>1118</v>
      </c>
      <c r="E2031" s="114">
        <v>636</v>
      </c>
      <c r="G2031" s="114">
        <v>636</v>
      </c>
      <c r="I2031" s="8"/>
    </row>
    <row r="2032" spans="1:9" x14ac:dyDescent="0.25">
      <c r="A2032" s="112">
        <v>1545</v>
      </c>
      <c r="B2032" s="113" t="s">
        <v>4880</v>
      </c>
      <c r="C2032" s="115" t="s">
        <v>4881</v>
      </c>
      <c r="D2032" s="10" t="s">
        <v>1118</v>
      </c>
      <c r="E2032" s="114">
        <v>1484</v>
      </c>
      <c r="G2032" s="114">
        <v>1484</v>
      </c>
      <c r="I2032" s="8"/>
    </row>
    <row r="2033" spans="1:9" x14ac:dyDescent="0.25">
      <c r="A2033" s="112">
        <v>1546</v>
      </c>
      <c r="B2033" s="113" t="s">
        <v>4882</v>
      </c>
      <c r="C2033" s="115" t="s">
        <v>4883</v>
      </c>
      <c r="D2033" s="10" t="s">
        <v>1118</v>
      </c>
      <c r="E2033" s="114">
        <v>1007</v>
      </c>
      <c r="G2033" s="114">
        <v>1007</v>
      </c>
      <c r="I2033" s="8"/>
    </row>
    <row r="2034" spans="1:9" x14ac:dyDescent="0.25">
      <c r="A2034" s="112">
        <v>1547</v>
      </c>
      <c r="B2034" s="113" t="s">
        <v>4884</v>
      </c>
      <c r="C2034" s="115" t="s">
        <v>4885</v>
      </c>
      <c r="D2034" s="10" t="s">
        <v>1118</v>
      </c>
      <c r="E2034" s="114">
        <v>10176</v>
      </c>
      <c r="G2034" s="114">
        <v>10176</v>
      </c>
      <c r="I2034" s="8"/>
    </row>
    <row r="2035" spans="1:9" x14ac:dyDescent="0.25">
      <c r="A2035" s="112">
        <v>1548</v>
      </c>
      <c r="B2035" s="113" t="s">
        <v>4886</v>
      </c>
      <c r="C2035" s="115" t="s">
        <v>4887</v>
      </c>
      <c r="D2035" s="10" t="s">
        <v>1118</v>
      </c>
      <c r="E2035" s="114">
        <v>890.40000000000009</v>
      </c>
      <c r="G2035" s="114">
        <v>890.40000000000009</v>
      </c>
      <c r="I2035" s="8"/>
    </row>
    <row r="2036" spans="1:9" x14ac:dyDescent="0.25">
      <c r="A2036" s="112">
        <v>1549</v>
      </c>
      <c r="B2036" s="113" t="s">
        <v>4888</v>
      </c>
      <c r="C2036" s="115" t="s">
        <v>4889</v>
      </c>
      <c r="D2036" s="10" t="s">
        <v>1118</v>
      </c>
      <c r="E2036" s="114">
        <v>8904</v>
      </c>
      <c r="G2036" s="114">
        <v>8904</v>
      </c>
      <c r="I2036" s="8"/>
    </row>
    <row r="2037" spans="1:9" x14ac:dyDescent="0.25">
      <c r="A2037" s="112">
        <v>1550</v>
      </c>
      <c r="B2037" s="113" t="s">
        <v>4890</v>
      </c>
      <c r="C2037" s="115" t="s">
        <v>4891</v>
      </c>
      <c r="D2037" s="10" t="s">
        <v>1118</v>
      </c>
      <c r="E2037" s="114">
        <v>254.4</v>
      </c>
      <c r="G2037" s="114">
        <v>254.4</v>
      </c>
      <c r="I2037" s="8"/>
    </row>
    <row r="2038" spans="1:9" x14ac:dyDescent="0.25">
      <c r="A2038" s="112">
        <v>1551</v>
      </c>
      <c r="B2038" s="113" t="s">
        <v>4892</v>
      </c>
      <c r="C2038" s="115" t="s">
        <v>4893</v>
      </c>
      <c r="D2038" s="10" t="s">
        <v>1118</v>
      </c>
      <c r="E2038" s="114">
        <v>508.8</v>
      </c>
      <c r="G2038" s="114">
        <v>508.8</v>
      </c>
      <c r="I2038" s="8"/>
    </row>
    <row r="2039" spans="1:9" x14ac:dyDescent="0.25">
      <c r="A2039" s="112">
        <v>1552</v>
      </c>
      <c r="B2039" s="113" t="s">
        <v>4894</v>
      </c>
      <c r="C2039" s="115" t="s">
        <v>4895</v>
      </c>
      <c r="D2039" s="10" t="s">
        <v>1118</v>
      </c>
      <c r="E2039" s="114">
        <v>8480</v>
      </c>
      <c r="G2039" s="114">
        <v>8480</v>
      </c>
      <c r="I2039" s="8"/>
    </row>
    <row r="2040" spans="1:9" x14ac:dyDescent="0.25">
      <c r="A2040" s="112">
        <v>1553</v>
      </c>
      <c r="B2040" s="113" t="s">
        <v>4896</v>
      </c>
      <c r="C2040" s="115" t="s">
        <v>4897</v>
      </c>
      <c r="D2040" s="10" t="s">
        <v>1118</v>
      </c>
      <c r="E2040" s="114">
        <v>8480</v>
      </c>
      <c r="G2040" s="114">
        <v>8480</v>
      </c>
      <c r="I2040" s="8"/>
    </row>
    <row r="2041" spans="1:9" x14ac:dyDescent="0.25">
      <c r="A2041" s="112">
        <v>1554</v>
      </c>
      <c r="B2041" s="113" t="s">
        <v>4898</v>
      </c>
      <c r="C2041" s="115" t="s">
        <v>4899</v>
      </c>
      <c r="D2041" s="10" t="s">
        <v>1118</v>
      </c>
      <c r="E2041" s="114">
        <v>3816</v>
      </c>
      <c r="G2041" s="114">
        <v>3816</v>
      </c>
      <c r="I2041" s="8"/>
    </row>
    <row r="2042" spans="1:9" x14ac:dyDescent="0.25">
      <c r="A2042" s="112">
        <v>1555</v>
      </c>
      <c r="B2042" s="113" t="s">
        <v>4900</v>
      </c>
      <c r="C2042" s="115" t="s">
        <v>4901</v>
      </c>
      <c r="D2042" s="10" t="s">
        <v>1118</v>
      </c>
      <c r="E2042" s="114">
        <v>254.4</v>
      </c>
      <c r="G2042" s="114">
        <v>254.4</v>
      </c>
      <c r="I2042" s="8"/>
    </row>
    <row r="2043" spans="1:9" x14ac:dyDescent="0.25">
      <c r="A2043" s="112">
        <v>1556</v>
      </c>
      <c r="B2043" s="113" t="s">
        <v>4902</v>
      </c>
      <c r="C2043" s="115" t="s">
        <v>4903</v>
      </c>
      <c r="D2043" s="10" t="s">
        <v>1118</v>
      </c>
      <c r="E2043" s="114">
        <v>3816</v>
      </c>
      <c r="G2043" s="114">
        <v>3816</v>
      </c>
      <c r="I2043" s="8"/>
    </row>
    <row r="2044" spans="1:9" x14ac:dyDescent="0.25">
      <c r="A2044" s="112">
        <v>1557</v>
      </c>
      <c r="B2044" s="113" t="s">
        <v>4904</v>
      </c>
      <c r="C2044" s="115" t="s">
        <v>4905</v>
      </c>
      <c r="D2044" s="10" t="s">
        <v>1118</v>
      </c>
      <c r="E2044" s="114">
        <v>190.8</v>
      </c>
      <c r="G2044" s="114">
        <v>190.8</v>
      </c>
      <c r="I2044" s="8"/>
    </row>
    <row r="2045" spans="1:9" x14ac:dyDescent="0.25">
      <c r="A2045" s="112">
        <v>1558</v>
      </c>
      <c r="B2045" s="113" t="s">
        <v>4906</v>
      </c>
      <c r="C2045" s="115" t="s">
        <v>4907</v>
      </c>
      <c r="D2045" s="10" t="s">
        <v>1118</v>
      </c>
      <c r="E2045" s="114">
        <v>508.8</v>
      </c>
      <c r="G2045" s="114">
        <v>508.8</v>
      </c>
      <c r="I2045" s="8"/>
    </row>
    <row r="2046" spans="1:9" x14ac:dyDescent="0.25">
      <c r="A2046" s="112">
        <v>1559</v>
      </c>
      <c r="B2046" s="113" t="s">
        <v>4908</v>
      </c>
      <c r="C2046" s="115" t="s">
        <v>4909</v>
      </c>
      <c r="D2046" s="10" t="s">
        <v>1118</v>
      </c>
      <c r="E2046" s="114">
        <v>15264</v>
      </c>
      <c r="G2046" s="114">
        <v>15264</v>
      </c>
      <c r="I2046" s="8"/>
    </row>
    <row r="2047" spans="1:9" x14ac:dyDescent="0.25">
      <c r="A2047" s="112">
        <v>1560</v>
      </c>
      <c r="B2047" s="113" t="s">
        <v>4910</v>
      </c>
      <c r="C2047" s="115" t="s">
        <v>4911</v>
      </c>
      <c r="D2047" s="10" t="s">
        <v>1118</v>
      </c>
      <c r="E2047" s="114">
        <v>2544</v>
      </c>
      <c r="G2047" s="114">
        <v>2544</v>
      </c>
      <c r="I2047" s="8"/>
    </row>
    <row r="2048" spans="1:9" x14ac:dyDescent="0.25">
      <c r="A2048" s="112">
        <v>1561</v>
      </c>
      <c r="B2048" s="113" t="s">
        <v>4912</v>
      </c>
      <c r="C2048" s="115" t="s">
        <v>4913</v>
      </c>
      <c r="D2048" s="10" t="s">
        <v>1118</v>
      </c>
      <c r="E2048" s="114">
        <v>371</v>
      </c>
      <c r="G2048" s="114">
        <v>371</v>
      </c>
      <c r="I2048" s="8"/>
    </row>
    <row r="2049" spans="1:9" x14ac:dyDescent="0.25">
      <c r="A2049" s="112">
        <v>1562</v>
      </c>
      <c r="B2049" s="113" t="s">
        <v>4914</v>
      </c>
      <c r="C2049" s="115" t="s">
        <v>4915</v>
      </c>
      <c r="D2049" s="10" t="s">
        <v>1118</v>
      </c>
      <c r="E2049" s="114">
        <v>3816</v>
      </c>
      <c r="G2049" s="114">
        <v>3816</v>
      </c>
      <c r="I2049" s="8"/>
    </row>
    <row r="2050" spans="1:9" x14ac:dyDescent="0.25">
      <c r="A2050" s="112">
        <v>1563</v>
      </c>
      <c r="B2050" s="113" t="s">
        <v>4916</v>
      </c>
      <c r="C2050" s="115" t="s">
        <v>4917</v>
      </c>
      <c r="D2050" s="10" t="s">
        <v>1118</v>
      </c>
      <c r="E2050" s="114">
        <v>1144.8</v>
      </c>
      <c r="G2050" s="114">
        <v>1144.8</v>
      </c>
      <c r="I2050" s="8"/>
    </row>
    <row r="2051" spans="1:9" x14ac:dyDescent="0.25">
      <c r="A2051" s="112">
        <v>1564</v>
      </c>
      <c r="B2051" s="113" t="s">
        <v>4918</v>
      </c>
      <c r="C2051" s="115" t="s">
        <v>4919</v>
      </c>
      <c r="D2051" s="10" t="s">
        <v>1118</v>
      </c>
      <c r="E2051" s="114">
        <v>7420</v>
      </c>
      <c r="G2051" s="114">
        <v>7420</v>
      </c>
      <c r="I2051" s="8"/>
    </row>
    <row r="2052" spans="1:9" x14ac:dyDescent="0.25">
      <c r="A2052" s="112">
        <v>1565</v>
      </c>
      <c r="B2052" s="113" t="s">
        <v>4920</v>
      </c>
      <c r="C2052" s="115" t="s">
        <v>4921</v>
      </c>
      <c r="D2052" s="10" t="s">
        <v>1118</v>
      </c>
      <c r="E2052" s="114">
        <v>1007</v>
      </c>
      <c r="G2052" s="114">
        <v>1007</v>
      </c>
      <c r="I2052" s="8"/>
    </row>
    <row r="2053" spans="1:9" x14ac:dyDescent="0.25">
      <c r="A2053" s="112">
        <v>1566</v>
      </c>
      <c r="B2053" s="113" t="s">
        <v>4922</v>
      </c>
      <c r="C2053" s="115" t="s">
        <v>4923</v>
      </c>
      <c r="D2053" s="10" t="s">
        <v>1118</v>
      </c>
      <c r="E2053" s="114">
        <v>21.200000000000003</v>
      </c>
      <c r="G2053" s="114">
        <v>21.200000000000003</v>
      </c>
      <c r="I2053" s="8"/>
    </row>
    <row r="2054" spans="1:9" x14ac:dyDescent="0.25">
      <c r="A2054" s="112">
        <v>1567</v>
      </c>
      <c r="B2054" s="113" t="s">
        <v>4924</v>
      </c>
      <c r="C2054" s="115" t="s">
        <v>2765</v>
      </c>
      <c r="D2054" s="10" t="s">
        <v>1118</v>
      </c>
      <c r="E2054" s="114">
        <v>1060</v>
      </c>
      <c r="G2054" s="114">
        <v>1060</v>
      </c>
      <c r="I2054" s="8"/>
    </row>
    <row r="2055" spans="1:9" x14ac:dyDescent="0.25">
      <c r="A2055" s="112">
        <v>1568</v>
      </c>
      <c r="B2055" s="113" t="s">
        <v>4925</v>
      </c>
      <c r="C2055" s="115" t="s">
        <v>4926</v>
      </c>
      <c r="D2055" s="10" t="s">
        <v>1118</v>
      </c>
      <c r="E2055" s="114">
        <v>371</v>
      </c>
      <c r="G2055" s="114">
        <v>371</v>
      </c>
      <c r="I2055" s="8"/>
    </row>
    <row r="2056" spans="1:9" x14ac:dyDescent="0.25">
      <c r="A2056" s="112">
        <v>1569</v>
      </c>
      <c r="B2056" s="113" t="s">
        <v>4927</v>
      </c>
      <c r="C2056" s="115" t="s">
        <v>4928</v>
      </c>
      <c r="D2056" s="10" t="s">
        <v>1118</v>
      </c>
      <c r="E2056" s="114">
        <v>127.2</v>
      </c>
      <c r="G2056" s="114">
        <v>127.2</v>
      </c>
      <c r="I2056" s="8"/>
    </row>
    <row r="2057" spans="1:9" x14ac:dyDescent="0.25">
      <c r="A2057" s="112">
        <v>1570</v>
      </c>
      <c r="B2057" s="113" t="s">
        <v>4929</v>
      </c>
      <c r="C2057" s="115" t="s">
        <v>4930</v>
      </c>
      <c r="D2057" s="10" t="s">
        <v>1118</v>
      </c>
      <c r="E2057" s="114">
        <v>636</v>
      </c>
      <c r="G2057" s="114">
        <v>636</v>
      </c>
      <c r="I2057" s="8"/>
    </row>
    <row r="2058" spans="1:9" x14ac:dyDescent="0.25">
      <c r="A2058" s="112">
        <v>1571</v>
      </c>
      <c r="B2058" s="113" t="s">
        <v>4931</v>
      </c>
      <c r="C2058" s="115" t="s">
        <v>4932</v>
      </c>
      <c r="D2058" s="10" t="s">
        <v>1118</v>
      </c>
      <c r="E2058" s="114">
        <v>190.8</v>
      </c>
      <c r="G2058" s="114">
        <v>190.8</v>
      </c>
      <c r="I2058" s="8"/>
    </row>
    <row r="2059" spans="1:9" x14ac:dyDescent="0.25">
      <c r="A2059" s="112">
        <v>1572</v>
      </c>
      <c r="B2059" s="113" t="s">
        <v>4933</v>
      </c>
      <c r="C2059" s="115" t="s">
        <v>4928</v>
      </c>
      <c r="D2059" s="10" t="s">
        <v>1118</v>
      </c>
      <c r="E2059" s="114">
        <v>190.8</v>
      </c>
      <c r="G2059" s="114">
        <v>190.8</v>
      </c>
      <c r="I2059" s="8"/>
    </row>
    <row r="2060" spans="1:9" x14ac:dyDescent="0.25">
      <c r="A2060" s="112">
        <v>1573</v>
      </c>
      <c r="B2060" s="113" t="s">
        <v>4934</v>
      </c>
      <c r="C2060" s="115" t="s">
        <v>4935</v>
      </c>
      <c r="D2060" s="10" t="s">
        <v>1118</v>
      </c>
      <c r="E2060" s="114">
        <v>636</v>
      </c>
      <c r="G2060" s="114">
        <v>636</v>
      </c>
      <c r="I2060" s="8"/>
    </row>
    <row r="2061" spans="1:9" x14ac:dyDescent="0.25">
      <c r="A2061" s="112">
        <v>1574</v>
      </c>
      <c r="B2061" s="113" t="s">
        <v>4936</v>
      </c>
      <c r="C2061" s="115" t="s">
        <v>4937</v>
      </c>
      <c r="D2061" s="10" t="s">
        <v>1118</v>
      </c>
      <c r="E2061" s="114">
        <v>7632</v>
      </c>
      <c r="G2061" s="114">
        <v>7632</v>
      </c>
      <c r="I2061" s="8"/>
    </row>
    <row r="2062" spans="1:9" x14ac:dyDescent="0.25">
      <c r="A2062" s="112">
        <v>1575</v>
      </c>
      <c r="B2062" s="113" t="s">
        <v>4938</v>
      </c>
      <c r="C2062" s="115" t="s">
        <v>4939</v>
      </c>
      <c r="D2062" s="10" t="s">
        <v>1118</v>
      </c>
      <c r="E2062" s="114">
        <v>5300</v>
      </c>
      <c r="G2062" s="114">
        <v>5300</v>
      </c>
      <c r="I2062" s="8"/>
    </row>
    <row r="2063" spans="1:9" x14ac:dyDescent="0.25">
      <c r="A2063" s="112">
        <v>1576</v>
      </c>
      <c r="B2063" s="113" t="s">
        <v>4940</v>
      </c>
      <c r="C2063" s="115" t="s">
        <v>4941</v>
      </c>
      <c r="D2063" s="10" t="s">
        <v>1118</v>
      </c>
      <c r="E2063" s="114">
        <v>4240</v>
      </c>
      <c r="G2063" s="114">
        <v>4240</v>
      </c>
      <c r="I2063" s="8"/>
    </row>
    <row r="2064" spans="1:9" x14ac:dyDescent="0.25">
      <c r="A2064" s="112">
        <v>1577</v>
      </c>
      <c r="B2064" s="113" t="s">
        <v>4942</v>
      </c>
      <c r="C2064" s="115" t="s">
        <v>4943</v>
      </c>
      <c r="D2064" s="10" t="s">
        <v>1118</v>
      </c>
      <c r="E2064" s="114">
        <v>4240</v>
      </c>
      <c r="G2064" s="114">
        <v>4240</v>
      </c>
      <c r="I2064" s="8"/>
    </row>
    <row r="2065" spans="1:9" x14ac:dyDescent="0.25">
      <c r="A2065" s="112">
        <v>1578</v>
      </c>
      <c r="B2065" s="113" t="s">
        <v>4944</v>
      </c>
      <c r="C2065" s="115" t="s">
        <v>4945</v>
      </c>
      <c r="D2065" s="10" t="s">
        <v>1118</v>
      </c>
      <c r="E2065" s="114">
        <v>8904</v>
      </c>
      <c r="G2065" s="114">
        <v>8904</v>
      </c>
      <c r="I2065" s="8"/>
    </row>
    <row r="2066" spans="1:9" ht="28.5" x14ac:dyDescent="0.25">
      <c r="A2066" s="112">
        <v>1579</v>
      </c>
      <c r="B2066" s="113" t="s">
        <v>4946</v>
      </c>
      <c r="C2066" s="115" t="s">
        <v>4947</v>
      </c>
      <c r="D2066" s="10" t="s">
        <v>1118</v>
      </c>
      <c r="E2066" s="114">
        <v>21200</v>
      </c>
      <c r="G2066" s="114">
        <v>21200</v>
      </c>
      <c r="I2066" s="8"/>
    </row>
    <row r="2067" spans="1:9" x14ac:dyDescent="0.25">
      <c r="A2067" s="112">
        <v>1580</v>
      </c>
      <c r="B2067" s="113" t="s">
        <v>4948</v>
      </c>
      <c r="C2067" s="115" t="s">
        <v>4949</v>
      </c>
      <c r="D2067" s="10" t="s">
        <v>1118</v>
      </c>
      <c r="E2067" s="114">
        <v>1484</v>
      </c>
      <c r="G2067" s="114">
        <v>1484</v>
      </c>
      <c r="I2067" s="8"/>
    </row>
    <row r="2068" spans="1:9" x14ac:dyDescent="0.25">
      <c r="A2068" s="112">
        <v>1581</v>
      </c>
      <c r="B2068" s="113" t="s">
        <v>4950</v>
      </c>
      <c r="C2068" s="115" t="s">
        <v>4951</v>
      </c>
      <c r="D2068" s="10" t="s">
        <v>1118</v>
      </c>
      <c r="E2068" s="114">
        <v>10176</v>
      </c>
      <c r="G2068" s="114">
        <v>10176</v>
      </c>
      <c r="I2068" s="8"/>
    </row>
    <row r="2069" spans="1:9" x14ac:dyDescent="0.25">
      <c r="A2069" s="112">
        <v>1582</v>
      </c>
      <c r="B2069" s="113" t="s">
        <v>4952</v>
      </c>
      <c r="C2069" s="115" t="s">
        <v>4953</v>
      </c>
      <c r="D2069" s="10" t="s">
        <v>1118</v>
      </c>
      <c r="E2069" s="114">
        <v>636</v>
      </c>
      <c r="G2069" s="114">
        <v>636</v>
      </c>
      <c r="I2069" s="8"/>
    </row>
    <row r="2070" spans="1:9" x14ac:dyDescent="0.25">
      <c r="A2070" s="112">
        <v>1583</v>
      </c>
      <c r="B2070" s="113" t="s">
        <v>4954</v>
      </c>
      <c r="C2070" s="115" t="s">
        <v>4955</v>
      </c>
      <c r="D2070" s="10" t="s">
        <v>1118</v>
      </c>
      <c r="E2070" s="114">
        <v>254.4</v>
      </c>
      <c r="G2070" s="114">
        <v>254.4</v>
      </c>
      <c r="I2070" s="8"/>
    </row>
    <row r="2071" spans="1:9" x14ac:dyDescent="0.25">
      <c r="A2071" s="112">
        <v>1584</v>
      </c>
      <c r="B2071" s="113" t="s">
        <v>4956</v>
      </c>
      <c r="C2071" s="115" t="s">
        <v>4957</v>
      </c>
      <c r="D2071" s="10" t="s">
        <v>1118</v>
      </c>
      <c r="E2071" s="114">
        <v>8480</v>
      </c>
      <c r="G2071" s="114">
        <v>8480</v>
      </c>
      <c r="I2071" s="8"/>
    </row>
    <row r="2072" spans="1:9" x14ac:dyDescent="0.25">
      <c r="A2072" s="112">
        <v>1585</v>
      </c>
      <c r="B2072" s="113" t="s">
        <v>4958</v>
      </c>
      <c r="C2072" s="115" t="s">
        <v>4959</v>
      </c>
      <c r="D2072" s="10" t="s">
        <v>1118</v>
      </c>
      <c r="E2072" s="114">
        <v>6360</v>
      </c>
      <c r="G2072" s="114">
        <v>6360</v>
      </c>
      <c r="I2072" s="8"/>
    </row>
    <row r="2073" spans="1:9" x14ac:dyDescent="0.25">
      <c r="A2073" s="112">
        <v>1586</v>
      </c>
      <c r="B2073" s="113" t="s">
        <v>4960</v>
      </c>
      <c r="C2073" s="115" t="s">
        <v>4961</v>
      </c>
      <c r="D2073" s="10" t="s">
        <v>1118</v>
      </c>
      <c r="E2073" s="114">
        <v>7632</v>
      </c>
      <c r="G2073" s="114">
        <v>7632</v>
      </c>
      <c r="I2073" s="8"/>
    </row>
    <row r="2074" spans="1:9" x14ac:dyDescent="0.25">
      <c r="A2074" s="112">
        <v>1587</v>
      </c>
      <c r="B2074" s="113" t="s">
        <v>4962</v>
      </c>
      <c r="C2074" s="115" t="s">
        <v>4963</v>
      </c>
      <c r="D2074" s="10" t="s">
        <v>1118</v>
      </c>
      <c r="E2074" s="114">
        <v>4452</v>
      </c>
      <c r="G2074" s="114">
        <v>4452</v>
      </c>
      <c r="I2074" s="8"/>
    </row>
    <row r="2075" spans="1:9" x14ac:dyDescent="0.25">
      <c r="A2075" s="112">
        <v>1588</v>
      </c>
      <c r="B2075" s="113" t="s">
        <v>4964</v>
      </c>
      <c r="C2075" s="115" t="s">
        <v>4965</v>
      </c>
      <c r="D2075" s="10" t="s">
        <v>1118</v>
      </c>
      <c r="E2075" s="114">
        <v>371</v>
      </c>
      <c r="G2075" s="114">
        <v>371</v>
      </c>
      <c r="I2075" s="8"/>
    </row>
    <row r="2076" spans="1:9" x14ac:dyDescent="0.25">
      <c r="A2076" s="112">
        <v>1589</v>
      </c>
      <c r="B2076" s="113" t="s">
        <v>4966</v>
      </c>
      <c r="C2076" s="115" t="s">
        <v>4967</v>
      </c>
      <c r="D2076" s="10" t="s">
        <v>1118</v>
      </c>
      <c r="E2076" s="114">
        <v>636</v>
      </c>
      <c r="G2076" s="114">
        <v>636</v>
      </c>
      <c r="I2076" s="8"/>
    </row>
    <row r="2077" spans="1:9" x14ac:dyDescent="0.25">
      <c r="A2077" s="112">
        <v>1590</v>
      </c>
      <c r="B2077" s="113" t="s">
        <v>4968</v>
      </c>
      <c r="C2077" s="115" t="s">
        <v>4969</v>
      </c>
      <c r="D2077" s="10" t="s">
        <v>1118</v>
      </c>
      <c r="E2077" s="114">
        <v>508.8</v>
      </c>
      <c r="G2077" s="114">
        <v>508.8</v>
      </c>
      <c r="I2077" s="8"/>
    </row>
    <row r="2078" spans="1:9" x14ac:dyDescent="0.25">
      <c r="A2078" s="112">
        <v>1591</v>
      </c>
      <c r="B2078" s="113" t="s">
        <v>4970</v>
      </c>
      <c r="C2078" s="115" t="s">
        <v>4971</v>
      </c>
      <c r="D2078" s="10" t="s">
        <v>1118</v>
      </c>
      <c r="E2078" s="114">
        <v>890.40000000000009</v>
      </c>
      <c r="G2078" s="114">
        <v>890.40000000000009</v>
      </c>
      <c r="I2078" s="8"/>
    </row>
    <row r="2079" spans="1:9" x14ac:dyDescent="0.25">
      <c r="A2079" s="112">
        <v>1592</v>
      </c>
      <c r="B2079" s="113" t="s">
        <v>4972</v>
      </c>
      <c r="C2079" s="115" t="s">
        <v>4973</v>
      </c>
      <c r="D2079" s="10" t="s">
        <v>1118</v>
      </c>
      <c r="E2079" s="114">
        <v>8480</v>
      </c>
      <c r="G2079" s="114">
        <v>8480</v>
      </c>
      <c r="I2079" s="8"/>
    </row>
    <row r="2080" spans="1:9" x14ac:dyDescent="0.25">
      <c r="A2080" s="112">
        <v>1593</v>
      </c>
      <c r="B2080" s="113" t="s">
        <v>4974</v>
      </c>
      <c r="C2080" s="115" t="s">
        <v>4975</v>
      </c>
      <c r="D2080" s="10" t="s">
        <v>1118</v>
      </c>
      <c r="E2080" s="114">
        <v>2226</v>
      </c>
      <c r="G2080" s="114">
        <v>2226</v>
      </c>
      <c r="I2080" s="8"/>
    </row>
    <row r="2081" spans="1:9" x14ac:dyDescent="0.25">
      <c r="A2081" s="112">
        <v>1594</v>
      </c>
      <c r="B2081" s="113" t="s">
        <v>4976</v>
      </c>
      <c r="C2081" s="115" t="s">
        <v>4977</v>
      </c>
      <c r="D2081" s="10" t="s">
        <v>1118</v>
      </c>
      <c r="E2081" s="114">
        <v>2226</v>
      </c>
      <c r="G2081" s="114">
        <v>2226</v>
      </c>
      <c r="I2081" s="8"/>
    </row>
    <row r="2082" spans="1:9" x14ac:dyDescent="0.25">
      <c r="A2082" s="112">
        <v>1595</v>
      </c>
      <c r="B2082" s="113" t="s">
        <v>4978</v>
      </c>
      <c r="C2082" s="115" t="s">
        <v>4979</v>
      </c>
      <c r="D2082" s="10" t="s">
        <v>1118</v>
      </c>
      <c r="E2082" s="114">
        <v>636</v>
      </c>
      <c r="G2082" s="114">
        <v>636</v>
      </c>
      <c r="I2082" s="8"/>
    </row>
    <row r="2083" spans="1:9" x14ac:dyDescent="0.25">
      <c r="A2083" s="112">
        <v>1596</v>
      </c>
      <c r="B2083" s="113" t="s">
        <v>4980</v>
      </c>
      <c r="C2083" s="115" t="s">
        <v>4981</v>
      </c>
      <c r="D2083" s="10" t="s">
        <v>1118</v>
      </c>
      <c r="E2083" s="114">
        <v>127.2</v>
      </c>
      <c r="G2083" s="114">
        <v>127.2</v>
      </c>
      <c r="I2083" s="8"/>
    </row>
    <row r="2084" spans="1:9" x14ac:dyDescent="0.25">
      <c r="A2084" s="112">
        <v>1597</v>
      </c>
      <c r="B2084" s="113" t="s">
        <v>4982</v>
      </c>
      <c r="C2084" s="115" t="s">
        <v>4983</v>
      </c>
      <c r="D2084" s="10" t="s">
        <v>1118</v>
      </c>
      <c r="E2084" s="114">
        <v>7420</v>
      </c>
      <c r="G2084" s="114">
        <v>7420</v>
      </c>
      <c r="I2084" s="8"/>
    </row>
    <row r="2085" spans="1:9" x14ac:dyDescent="0.25">
      <c r="A2085" s="112">
        <v>1598</v>
      </c>
      <c r="B2085" s="113" t="s">
        <v>4984</v>
      </c>
      <c r="C2085" s="115" t="s">
        <v>4985</v>
      </c>
      <c r="D2085" s="10" t="s">
        <v>1118</v>
      </c>
      <c r="E2085" s="114">
        <v>6360</v>
      </c>
      <c r="G2085" s="114">
        <v>6360</v>
      </c>
      <c r="I2085" s="8"/>
    </row>
    <row r="2086" spans="1:9" x14ac:dyDescent="0.25">
      <c r="A2086" s="112">
        <v>1599</v>
      </c>
      <c r="B2086" s="113" t="s">
        <v>4986</v>
      </c>
      <c r="C2086" s="115" t="s">
        <v>4987</v>
      </c>
      <c r="D2086" s="10" t="s">
        <v>1118</v>
      </c>
      <c r="E2086" s="114">
        <v>2544</v>
      </c>
      <c r="G2086" s="114">
        <v>2544</v>
      </c>
      <c r="I2086" s="8"/>
    </row>
    <row r="2087" spans="1:9" ht="28.5" x14ac:dyDescent="0.25">
      <c r="A2087" s="112">
        <v>1600</v>
      </c>
      <c r="B2087" s="113" t="s">
        <v>4988</v>
      </c>
      <c r="C2087" s="115" t="s">
        <v>4989</v>
      </c>
      <c r="D2087" s="10" t="s">
        <v>1118</v>
      </c>
      <c r="E2087" s="114">
        <v>371</v>
      </c>
      <c r="G2087" s="114">
        <v>371</v>
      </c>
      <c r="I2087" s="8"/>
    </row>
    <row r="2088" spans="1:9" x14ac:dyDescent="0.25">
      <c r="A2088" s="112">
        <v>1601</v>
      </c>
      <c r="B2088" s="113" t="s">
        <v>4990</v>
      </c>
      <c r="C2088" s="115" t="s">
        <v>4991</v>
      </c>
      <c r="D2088" s="10" t="s">
        <v>1118</v>
      </c>
      <c r="E2088" s="114">
        <v>371</v>
      </c>
      <c r="G2088" s="114">
        <v>371</v>
      </c>
      <c r="I2088" s="8"/>
    </row>
    <row r="2089" spans="1:9" x14ac:dyDescent="0.25">
      <c r="A2089" s="112">
        <v>1602</v>
      </c>
      <c r="B2089" s="113" t="s">
        <v>4992</v>
      </c>
      <c r="C2089" s="115" t="s">
        <v>4770</v>
      </c>
      <c r="D2089" s="10" t="s">
        <v>1118</v>
      </c>
      <c r="E2089" s="114">
        <v>254.4</v>
      </c>
      <c r="G2089" s="114">
        <v>254.4</v>
      </c>
      <c r="I2089" s="8"/>
    </row>
    <row r="2090" spans="1:9" x14ac:dyDescent="0.25">
      <c r="A2090" s="112">
        <v>1603</v>
      </c>
      <c r="B2090" s="113" t="s">
        <v>4993</v>
      </c>
      <c r="C2090" s="115" t="s">
        <v>2934</v>
      </c>
      <c r="D2090" s="10" t="s">
        <v>1118</v>
      </c>
      <c r="E2090" s="114">
        <v>371</v>
      </c>
      <c r="G2090" s="114">
        <v>371</v>
      </c>
      <c r="I2090" s="8"/>
    </row>
    <row r="2091" spans="1:9" x14ac:dyDescent="0.25">
      <c r="A2091" s="112">
        <v>1604</v>
      </c>
      <c r="B2091" s="113" t="s">
        <v>4994</v>
      </c>
      <c r="C2091" s="115" t="s">
        <v>4770</v>
      </c>
      <c r="D2091" s="10" t="s">
        <v>1118</v>
      </c>
      <c r="E2091" s="114">
        <v>508.8</v>
      </c>
      <c r="G2091" s="114">
        <v>508.8</v>
      </c>
      <c r="I2091" s="8"/>
    </row>
    <row r="2092" spans="1:9" x14ac:dyDescent="0.25">
      <c r="A2092" s="112">
        <v>1605</v>
      </c>
      <c r="B2092" s="113" t="s">
        <v>4995</v>
      </c>
      <c r="C2092" s="115" t="s">
        <v>4770</v>
      </c>
      <c r="D2092" s="10" t="s">
        <v>1118</v>
      </c>
      <c r="E2092" s="114">
        <v>508.8</v>
      </c>
      <c r="G2092" s="114">
        <v>508.8</v>
      </c>
      <c r="I2092" s="8"/>
    </row>
    <row r="2093" spans="1:9" x14ac:dyDescent="0.25">
      <c r="A2093" s="112">
        <v>1606</v>
      </c>
      <c r="B2093" s="113" t="s">
        <v>4996</v>
      </c>
      <c r="C2093" s="115" t="s">
        <v>3815</v>
      </c>
      <c r="D2093" s="10" t="s">
        <v>1118</v>
      </c>
      <c r="E2093" s="114">
        <v>254.4</v>
      </c>
      <c r="G2093" s="114">
        <v>254.4</v>
      </c>
      <c r="I2093" s="8"/>
    </row>
    <row r="2094" spans="1:9" x14ac:dyDescent="0.25">
      <c r="A2094" s="112">
        <v>1607</v>
      </c>
      <c r="B2094" s="113" t="s">
        <v>4997</v>
      </c>
      <c r="C2094" s="115" t="s">
        <v>4801</v>
      </c>
      <c r="D2094" s="10" t="s">
        <v>1118</v>
      </c>
      <c r="E2094" s="114">
        <v>127.2</v>
      </c>
      <c r="G2094" s="114">
        <v>127.2</v>
      </c>
      <c r="I2094" s="8"/>
    </row>
    <row r="2095" spans="1:9" x14ac:dyDescent="0.25">
      <c r="A2095" s="112">
        <v>1608</v>
      </c>
      <c r="B2095" s="113" t="s">
        <v>4998</v>
      </c>
      <c r="C2095" s="115" t="s">
        <v>2580</v>
      </c>
      <c r="D2095" s="10" t="s">
        <v>1118</v>
      </c>
      <c r="E2095" s="114">
        <v>254.4</v>
      </c>
      <c r="G2095" s="114">
        <v>254.4</v>
      </c>
      <c r="I2095" s="8"/>
    </row>
    <row r="2096" spans="1:9" x14ac:dyDescent="0.25">
      <c r="A2096" s="112">
        <v>1609</v>
      </c>
      <c r="B2096" s="113" t="s">
        <v>4999</v>
      </c>
      <c r="C2096" s="115" t="s">
        <v>2580</v>
      </c>
      <c r="D2096" s="10" t="s">
        <v>1118</v>
      </c>
      <c r="E2096" s="114">
        <v>127.2</v>
      </c>
      <c r="G2096" s="114">
        <v>127.2</v>
      </c>
      <c r="I2096" s="8"/>
    </row>
    <row r="2097" spans="1:9" x14ac:dyDescent="0.25">
      <c r="A2097" s="112">
        <v>1610</v>
      </c>
      <c r="B2097" s="113" t="s">
        <v>5000</v>
      </c>
      <c r="C2097" s="115" t="s">
        <v>2580</v>
      </c>
      <c r="D2097" s="10" t="s">
        <v>1118</v>
      </c>
      <c r="E2097" s="114">
        <v>254.4</v>
      </c>
      <c r="G2097" s="114">
        <v>254.4</v>
      </c>
      <c r="I2097" s="8"/>
    </row>
    <row r="2098" spans="1:9" x14ac:dyDescent="0.25">
      <c r="A2098" s="112">
        <v>1611</v>
      </c>
      <c r="B2098" s="113" t="s">
        <v>5001</v>
      </c>
      <c r="C2098" s="115" t="s">
        <v>5002</v>
      </c>
      <c r="D2098" s="10" t="s">
        <v>1118</v>
      </c>
      <c r="E2098" s="114">
        <v>127.2</v>
      </c>
      <c r="G2098" s="114">
        <v>127.2</v>
      </c>
      <c r="I2098" s="8"/>
    </row>
    <row r="2099" spans="1:9" x14ac:dyDescent="0.25">
      <c r="A2099" s="112">
        <v>1612</v>
      </c>
      <c r="B2099" s="113" t="s">
        <v>5003</v>
      </c>
      <c r="C2099" s="115" t="s">
        <v>3016</v>
      </c>
      <c r="D2099" s="10" t="s">
        <v>1118</v>
      </c>
      <c r="E2099" s="114">
        <v>127.2</v>
      </c>
      <c r="G2099" s="114">
        <v>127.2</v>
      </c>
      <c r="I2099" s="8"/>
    </row>
    <row r="2100" spans="1:9" x14ac:dyDescent="0.25">
      <c r="A2100" s="112">
        <v>1613</v>
      </c>
      <c r="B2100" s="113" t="s">
        <v>5004</v>
      </c>
      <c r="C2100" s="115" t="s">
        <v>4547</v>
      </c>
      <c r="D2100" s="10" t="s">
        <v>1118</v>
      </c>
      <c r="E2100" s="114">
        <v>127.2</v>
      </c>
      <c r="G2100" s="114">
        <v>127.2</v>
      </c>
      <c r="I2100" s="8"/>
    </row>
    <row r="2101" spans="1:9" x14ac:dyDescent="0.25">
      <c r="A2101" s="112">
        <v>1614</v>
      </c>
      <c r="B2101" s="113" t="s">
        <v>5005</v>
      </c>
      <c r="C2101" s="115" t="s">
        <v>5006</v>
      </c>
      <c r="D2101" s="10" t="s">
        <v>1118</v>
      </c>
      <c r="E2101" s="114">
        <v>636</v>
      </c>
      <c r="G2101" s="114">
        <v>636</v>
      </c>
      <c r="I2101" s="8"/>
    </row>
    <row r="2102" spans="1:9" x14ac:dyDescent="0.25">
      <c r="A2102" s="112">
        <v>1615</v>
      </c>
      <c r="B2102" s="113" t="s">
        <v>5007</v>
      </c>
      <c r="C2102" s="115" t="s">
        <v>5008</v>
      </c>
      <c r="D2102" s="10" t="s">
        <v>1118</v>
      </c>
      <c r="E2102" s="114">
        <v>2544</v>
      </c>
      <c r="G2102" s="114">
        <v>2544</v>
      </c>
      <c r="I2102" s="8"/>
    </row>
    <row r="2103" spans="1:9" x14ac:dyDescent="0.25">
      <c r="A2103" s="112">
        <v>1616</v>
      </c>
      <c r="B2103" s="113" t="s">
        <v>5009</v>
      </c>
      <c r="C2103" s="115" t="s">
        <v>5010</v>
      </c>
      <c r="D2103" s="10" t="s">
        <v>1118</v>
      </c>
      <c r="E2103" s="114">
        <v>477</v>
      </c>
      <c r="G2103" s="114">
        <v>477</v>
      </c>
      <c r="I2103" s="8"/>
    </row>
    <row r="2104" spans="1:9" x14ac:dyDescent="0.25">
      <c r="A2104" s="112">
        <v>1617</v>
      </c>
      <c r="B2104" s="113" t="s">
        <v>5011</v>
      </c>
      <c r="C2104" s="115" t="s">
        <v>5012</v>
      </c>
      <c r="D2104" s="10" t="s">
        <v>1118</v>
      </c>
      <c r="E2104" s="114">
        <v>190.8</v>
      </c>
      <c r="G2104" s="114">
        <v>190.8</v>
      </c>
      <c r="I2104" s="8"/>
    </row>
    <row r="2105" spans="1:9" x14ac:dyDescent="0.25">
      <c r="A2105" s="112">
        <v>1618</v>
      </c>
      <c r="B2105" s="113" t="s">
        <v>5013</v>
      </c>
      <c r="C2105" s="115" t="s">
        <v>4693</v>
      </c>
      <c r="D2105" s="10" t="s">
        <v>1118</v>
      </c>
      <c r="E2105" s="114">
        <v>1272</v>
      </c>
      <c r="G2105" s="114">
        <v>1272</v>
      </c>
      <c r="I2105" s="8"/>
    </row>
    <row r="2106" spans="1:9" x14ac:dyDescent="0.25">
      <c r="A2106" s="112">
        <v>1619</v>
      </c>
      <c r="B2106" s="113" t="s">
        <v>5014</v>
      </c>
      <c r="C2106" s="115" t="s">
        <v>5015</v>
      </c>
      <c r="D2106" s="10" t="s">
        <v>1118</v>
      </c>
      <c r="E2106" s="114">
        <v>127.2</v>
      </c>
      <c r="G2106" s="114">
        <v>127.2</v>
      </c>
      <c r="I2106" s="8"/>
    </row>
    <row r="2107" spans="1:9" x14ac:dyDescent="0.25">
      <c r="A2107" s="112">
        <v>1620</v>
      </c>
      <c r="B2107" s="113" t="s">
        <v>5016</v>
      </c>
      <c r="C2107" s="115" t="s">
        <v>5017</v>
      </c>
      <c r="D2107" s="10" t="s">
        <v>1118</v>
      </c>
      <c r="E2107" s="114">
        <v>371</v>
      </c>
      <c r="G2107" s="114">
        <v>371</v>
      </c>
      <c r="I2107" s="8"/>
    </row>
    <row r="2108" spans="1:9" x14ac:dyDescent="0.25">
      <c r="A2108" s="112">
        <v>1621</v>
      </c>
      <c r="B2108" s="113" t="s">
        <v>5018</v>
      </c>
      <c r="C2108" s="115" t="s">
        <v>5019</v>
      </c>
      <c r="D2108" s="10" t="s">
        <v>1118</v>
      </c>
      <c r="E2108" s="114">
        <v>7208</v>
      </c>
      <c r="G2108" s="114">
        <v>7208</v>
      </c>
      <c r="I2108" s="8"/>
    </row>
    <row r="2109" spans="1:9" x14ac:dyDescent="0.25">
      <c r="A2109" s="112">
        <v>1622</v>
      </c>
      <c r="B2109" s="113" t="s">
        <v>5020</v>
      </c>
      <c r="C2109" s="115" t="s">
        <v>5021</v>
      </c>
      <c r="D2109" s="10" t="s">
        <v>1118</v>
      </c>
      <c r="E2109" s="114">
        <v>508.8</v>
      </c>
      <c r="G2109" s="114">
        <v>508.8</v>
      </c>
      <c r="I2109" s="8"/>
    </row>
    <row r="2110" spans="1:9" x14ac:dyDescent="0.25">
      <c r="A2110" s="112">
        <v>1623</v>
      </c>
      <c r="B2110" s="113" t="s">
        <v>5022</v>
      </c>
      <c r="C2110" s="115" t="s">
        <v>5023</v>
      </c>
      <c r="D2110" s="10" t="s">
        <v>1118</v>
      </c>
      <c r="E2110" s="114">
        <v>127.2</v>
      </c>
      <c r="G2110" s="114">
        <v>127.2</v>
      </c>
      <c r="I2110" s="8"/>
    </row>
    <row r="2111" spans="1:9" x14ac:dyDescent="0.25">
      <c r="A2111" s="112">
        <v>1624</v>
      </c>
      <c r="B2111" s="113" t="s">
        <v>5024</v>
      </c>
      <c r="C2111" s="115" t="s">
        <v>5025</v>
      </c>
      <c r="D2111" s="10" t="s">
        <v>1118</v>
      </c>
      <c r="E2111" s="114">
        <v>190.8</v>
      </c>
      <c r="G2111" s="114">
        <v>190.8</v>
      </c>
      <c r="I2111" s="8"/>
    </row>
    <row r="2112" spans="1:9" x14ac:dyDescent="0.25">
      <c r="A2112" s="112">
        <v>1625</v>
      </c>
      <c r="B2112" s="113" t="s">
        <v>5026</v>
      </c>
      <c r="C2112" s="115" t="s">
        <v>5027</v>
      </c>
      <c r="D2112" s="10" t="s">
        <v>1118</v>
      </c>
      <c r="E2112" s="114">
        <v>508.8</v>
      </c>
      <c r="G2112" s="114">
        <v>508.8</v>
      </c>
      <c r="I2112" s="8"/>
    </row>
    <row r="2113" spans="1:9" x14ac:dyDescent="0.25">
      <c r="A2113" s="112">
        <v>1626</v>
      </c>
      <c r="B2113" s="113" t="s">
        <v>5028</v>
      </c>
      <c r="C2113" s="115" t="s">
        <v>5029</v>
      </c>
      <c r="D2113" s="10" t="s">
        <v>1118</v>
      </c>
      <c r="E2113" s="114">
        <v>254.4</v>
      </c>
      <c r="G2113" s="114">
        <v>254.4</v>
      </c>
      <c r="I2113" s="8"/>
    </row>
    <row r="2114" spans="1:9" x14ac:dyDescent="0.25">
      <c r="A2114" s="112">
        <v>1627</v>
      </c>
      <c r="B2114" s="113" t="s">
        <v>5030</v>
      </c>
      <c r="C2114" s="115" t="s">
        <v>5031</v>
      </c>
      <c r="D2114" s="10" t="s">
        <v>1118</v>
      </c>
      <c r="E2114" s="114">
        <v>2544</v>
      </c>
      <c r="G2114" s="114">
        <v>2544</v>
      </c>
      <c r="I2114" s="8"/>
    </row>
    <row r="2115" spans="1:9" x14ac:dyDescent="0.25">
      <c r="A2115" s="112">
        <v>1628</v>
      </c>
      <c r="B2115" s="113" t="s">
        <v>5032</v>
      </c>
      <c r="C2115" s="115" t="s">
        <v>5033</v>
      </c>
      <c r="D2115" s="10" t="s">
        <v>1118</v>
      </c>
      <c r="E2115" s="114">
        <v>1908</v>
      </c>
      <c r="G2115" s="114">
        <v>1908</v>
      </c>
      <c r="I2115" s="8"/>
    </row>
    <row r="2116" spans="1:9" x14ac:dyDescent="0.25">
      <c r="A2116" s="112">
        <v>1629</v>
      </c>
      <c r="B2116" s="113" t="s">
        <v>5034</v>
      </c>
      <c r="C2116" s="115" t="s">
        <v>5035</v>
      </c>
      <c r="D2116" s="10" t="s">
        <v>1118</v>
      </c>
      <c r="E2116" s="114">
        <v>1272</v>
      </c>
      <c r="G2116" s="114">
        <v>1272</v>
      </c>
      <c r="I2116" s="8"/>
    </row>
    <row r="2117" spans="1:9" x14ac:dyDescent="0.25">
      <c r="A2117" s="112">
        <v>1630</v>
      </c>
      <c r="B2117" s="113" t="s">
        <v>5036</v>
      </c>
      <c r="C2117" s="115" t="s">
        <v>5037</v>
      </c>
      <c r="D2117" s="10" t="s">
        <v>1118</v>
      </c>
      <c r="E2117" s="114">
        <v>890.40000000000009</v>
      </c>
      <c r="G2117" s="114">
        <v>890.40000000000009</v>
      </c>
      <c r="I2117" s="8"/>
    </row>
    <row r="2118" spans="1:9" x14ac:dyDescent="0.25">
      <c r="A2118" s="112">
        <v>1631</v>
      </c>
      <c r="B2118" s="113" t="s">
        <v>5038</v>
      </c>
      <c r="C2118" s="115" t="s">
        <v>3202</v>
      </c>
      <c r="D2118" s="10" t="s">
        <v>1118</v>
      </c>
      <c r="E2118" s="114">
        <v>371</v>
      </c>
      <c r="G2118" s="114">
        <v>371</v>
      </c>
      <c r="I2118" s="8"/>
    </row>
    <row r="2119" spans="1:9" x14ac:dyDescent="0.25">
      <c r="A2119" s="112">
        <v>1632</v>
      </c>
      <c r="B2119" s="113" t="s">
        <v>5039</v>
      </c>
      <c r="C2119" s="115" t="s">
        <v>5040</v>
      </c>
      <c r="D2119" s="10" t="s">
        <v>1118</v>
      </c>
      <c r="E2119" s="114">
        <v>2544</v>
      </c>
      <c r="G2119" s="114">
        <v>2544</v>
      </c>
      <c r="I2119" s="8"/>
    </row>
    <row r="2120" spans="1:9" x14ac:dyDescent="0.25">
      <c r="A2120" s="112">
        <v>1633</v>
      </c>
      <c r="B2120" s="113" t="s">
        <v>5041</v>
      </c>
      <c r="C2120" s="115" t="s">
        <v>5042</v>
      </c>
      <c r="D2120" s="10" t="s">
        <v>1118</v>
      </c>
      <c r="E2120" s="114">
        <v>1272</v>
      </c>
      <c r="G2120" s="114">
        <v>1272</v>
      </c>
      <c r="I2120" s="8"/>
    </row>
    <row r="2121" spans="1:9" x14ac:dyDescent="0.25">
      <c r="A2121" s="112">
        <v>1634</v>
      </c>
      <c r="B2121" s="113" t="s">
        <v>5043</v>
      </c>
      <c r="C2121" s="115" t="s">
        <v>5044</v>
      </c>
      <c r="D2121" s="10" t="s">
        <v>1118</v>
      </c>
      <c r="E2121" s="114">
        <v>7632</v>
      </c>
      <c r="G2121" s="114">
        <v>7632</v>
      </c>
      <c r="I2121" s="8"/>
    </row>
    <row r="2122" spans="1:9" x14ac:dyDescent="0.25">
      <c r="A2122" s="112">
        <v>1635</v>
      </c>
      <c r="B2122" s="113" t="s">
        <v>5045</v>
      </c>
      <c r="C2122" s="115" t="s">
        <v>5046</v>
      </c>
      <c r="D2122" s="10" t="s">
        <v>1118</v>
      </c>
      <c r="E2122" s="114">
        <v>1007</v>
      </c>
      <c r="G2122" s="114">
        <v>1007</v>
      </c>
      <c r="I2122" s="8"/>
    </row>
    <row r="2123" spans="1:9" x14ac:dyDescent="0.25">
      <c r="A2123" s="112">
        <v>1636</v>
      </c>
      <c r="B2123" s="113" t="s">
        <v>5047</v>
      </c>
      <c r="C2123" s="115" t="s">
        <v>5048</v>
      </c>
      <c r="D2123" s="10" t="s">
        <v>1118</v>
      </c>
      <c r="E2123" s="114">
        <v>1007</v>
      </c>
      <c r="G2123" s="114">
        <v>1007</v>
      </c>
      <c r="I2123" s="8"/>
    </row>
    <row r="2124" spans="1:9" x14ac:dyDescent="0.25">
      <c r="A2124" s="112">
        <v>1637</v>
      </c>
      <c r="B2124" s="113" t="s">
        <v>5049</v>
      </c>
      <c r="C2124" s="115" t="s">
        <v>5050</v>
      </c>
      <c r="D2124" s="10" t="s">
        <v>1118</v>
      </c>
      <c r="E2124" s="114">
        <v>890.40000000000009</v>
      </c>
      <c r="G2124" s="114">
        <v>890.40000000000009</v>
      </c>
      <c r="I2124" s="8"/>
    </row>
    <row r="2125" spans="1:9" x14ac:dyDescent="0.25">
      <c r="A2125" s="112">
        <v>1638</v>
      </c>
      <c r="B2125" s="113" t="s">
        <v>5051</v>
      </c>
      <c r="C2125" s="115" t="s">
        <v>5052</v>
      </c>
      <c r="D2125" s="10" t="s">
        <v>1118</v>
      </c>
      <c r="E2125" s="114">
        <v>190.8</v>
      </c>
      <c r="G2125" s="114">
        <v>190.8</v>
      </c>
      <c r="I2125" s="8"/>
    </row>
    <row r="2126" spans="1:9" x14ac:dyDescent="0.25">
      <c r="A2126" s="112">
        <v>1639</v>
      </c>
      <c r="B2126" s="113" t="s">
        <v>5053</v>
      </c>
      <c r="C2126" s="115" t="s">
        <v>5054</v>
      </c>
      <c r="D2126" s="10" t="s">
        <v>1118</v>
      </c>
      <c r="E2126" s="114">
        <v>371</v>
      </c>
      <c r="G2126" s="114">
        <v>371</v>
      </c>
      <c r="I2126" s="8"/>
    </row>
    <row r="2127" spans="1:9" ht="28.5" x14ac:dyDescent="0.25">
      <c r="A2127" s="112">
        <v>1640</v>
      </c>
      <c r="B2127" s="113" t="s">
        <v>5055</v>
      </c>
      <c r="C2127" s="115" t="s">
        <v>5056</v>
      </c>
      <c r="D2127" s="10" t="s">
        <v>1118</v>
      </c>
      <c r="E2127" s="114">
        <v>36000</v>
      </c>
      <c r="G2127" s="114">
        <v>36000</v>
      </c>
      <c r="I2127" s="8"/>
    </row>
    <row r="2128" spans="1:9" ht="28.5" x14ac:dyDescent="0.25">
      <c r="A2128" s="112">
        <v>1641</v>
      </c>
      <c r="B2128" s="113" t="s">
        <v>5057</v>
      </c>
      <c r="C2128" s="115" t="s">
        <v>5058</v>
      </c>
      <c r="D2128" s="10" t="s">
        <v>1118</v>
      </c>
      <c r="E2128" s="114">
        <v>36000</v>
      </c>
      <c r="G2128" s="114">
        <v>36000</v>
      </c>
      <c r="I2128" s="8"/>
    </row>
    <row r="2129" spans="1:9" x14ac:dyDescent="0.25">
      <c r="A2129" s="112">
        <v>1642</v>
      </c>
      <c r="B2129" s="113" t="s">
        <v>5059</v>
      </c>
      <c r="C2129" s="115" t="s">
        <v>5060</v>
      </c>
      <c r="D2129" s="10" t="s">
        <v>1118</v>
      </c>
      <c r="E2129" s="114">
        <v>10600</v>
      </c>
      <c r="G2129" s="114">
        <v>10600</v>
      </c>
      <c r="I2129" s="8"/>
    </row>
    <row r="2130" spans="1:9" x14ac:dyDescent="0.25">
      <c r="A2130" s="112">
        <v>1643</v>
      </c>
      <c r="B2130" s="113" t="s">
        <v>5061</v>
      </c>
      <c r="C2130" s="115" t="s">
        <v>5062</v>
      </c>
      <c r="D2130" s="10" t="s">
        <v>1118</v>
      </c>
      <c r="E2130" s="114">
        <v>3180</v>
      </c>
      <c r="G2130" s="114">
        <v>3180</v>
      </c>
      <c r="I2130" s="8"/>
    </row>
    <row r="2131" spans="1:9" x14ac:dyDescent="0.25">
      <c r="A2131" s="112">
        <v>1644</v>
      </c>
      <c r="B2131" s="113" t="s">
        <v>5063</v>
      </c>
      <c r="C2131" s="115" t="s">
        <v>5064</v>
      </c>
      <c r="D2131" s="10" t="s">
        <v>1118</v>
      </c>
      <c r="E2131" s="114">
        <v>3180</v>
      </c>
      <c r="G2131" s="114">
        <v>3180</v>
      </c>
      <c r="I2131" s="8"/>
    </row>
    <row r="2132" spans="1:9" x14ac:dyDescent="0.25">
      <c r="A2132" s="112">
        <v>1645</v>
      </c>
      <c r="B2132" s="113" t="s">
        <v>5065</v>
      </c>
      <c r="C2132" s="115" t="s">
        <v>5066</v>
      </c>
      <c r="D2132" s="10" t="s">
        <v>1118</v>
      </c>
      <c r="E2132" s="114">
        <v>636</v>
      </c>
      <c r="G2132" s="114">
        <v>636</v>
      </c>
      <c r="I2132" s="8"/>
    </row>
    <row r="2133" spans="1:9" x14ac:dyDescent="0.25">
      <c r="A2133" s="112">
        <v>1646</v>
      </c>
      <c r="B2133" s="113" t="s">
        <v>5067</v>
      </c>
      <c r="C2133" s="115" t="s">
        <v>5068</v>
      </c>
      <c r="D2133" s="10" t="s">
        <v>1118</v>
      </c>
      <c r="E2133" s="114">
        <v>6360</v>
      </c>
      <c r="G2133" s="114">
        <v>6360</v>
      </c>
      <c r="I2133" s="8"/>
    </row>
    <row r="2134" spans="1:9" x14ac:dyDescent="0.25">
      <c r="A2134" s="112">
        <v>1647</v>
      </c>
      <c r="B2134" s="113" t="s">
        <v>5069</v>
      </c>
      <c r="C2134" s="115" t="s">
        <v>5070</v>
      </c>
      <c r="D2134" s="10" t="s">
        <v>1118</v>
      </c>
      <c r="E2134" s="114">
        <v>6360</v>
      </c>
      <c r="G2134" s="114">
        <v>6360</v>
      </c>
      <c r="I2134" s="8"/>
    </row>
    <row r="2135" spans="1:9" x14ac:dyDescent="0.25">
      <c r="A2135" s="112">
        <v>1648</v>
      </c>
      <c r="B2135" s="113" t="s">
        <v>5071</v>
      </c>
      <c r="C2135" s="115" t="s">
        <v>5072</v>
      </c>
      <c r="D2135" s="10" t="s">
        <v>1118</v>
      </c>
      <c r="E2135" s="114">
        <v>6360</v>
      </c>
      <c r="G2135" s="114">
        <v>6360</v>
      </c>
      <c r="I2135" s="8"/>
    </row>
    <row r="2136" spans="1:9" x14ac:dyDescent="0.25">
      <c r="A2136" s="112">
        <v>1649</v>
      </c>
      <c r="B2136" s="113" t="s">
        <v>5073</v>
      </c>
      <c r="C2136" s="115" t="s">
        <v>5074</v>
      </c>
      <c r="D2136" s="10" t="s">
        <v>1118</v>
      </c>
      <c r="E2136" s="114">
        <v>10176</v>
      </c>
      <c r="G2136" s="114">
        <v>10176</v>
      </c>
      <c r="I2136" s="8"/>
    </row>
    <row r="2137" spans="1:9" x14ac:dyDescent="0.25">
      <c r="A2137" s="112">
        <v>1650</v>
      </c>
      <c r="B2137" s="113" t="s">
        <v>5075</v>
      </c>
      <c r="C2137" s="115" t="s">
        <v>5076</v>
      </c>
      <c r="D2137" s="10" t="s">
        <v>1118</v>
      </c>
      <c r="E2137" s="114">
        <v>6360</v>
      </c>
      <c r="G2137" s="114">
        <v>6360</v>
      </c>
      <c r="I2137" s="8"/>
    </row>
    <row r="2138" spans="1:9" x14ac:dyDescent="0.25">
      <c r="A2138" s="112">
        <v>1651</v>
      </c>
      <c r="B2138" s="113" t="s">
        <v>5077</v>
      </c>
      <c r="C2138" s="115" t="s">
        <v>5078</v>
      </c>
      <c r="D2138" s="10" t="s">
        <v>1118</v>
      </c>
      <c r="E2138" s="114">
        <v>3816</v>
      </c>
      <c r="G2138" s="114">
        <v>3816</v>
      </c>
      <c r="I2138" s="8"/>
    </row>
    <row r="2139" spans="1:9" x14ac:dyDescent="0.25">
      <c r="A2139" s="112">
        <v>1652</v>
      </c>
      <c r="B2139" s="113" t="s">
        <v>5079</v>
      </c>
      <c r="C2139" s="115" t="s">
        <v>5080</v>
      </c>
      <c r="D2139" s="10" t="s">
        <v>1118</v>
      </c>
      <c r="E2139" s="114">
        <v>6360</v>
      </c>
      <c r="G2139" s="114">
        <v>6360</v>
      </c>
      <c r="I2139" s="8"/>
    </row>
    <row r="2140" spans="1:9" x14ac:dyDescent="0.25">
      <c r="A2140" s="112">
        <v>1653</v>
      </c>
      <c r="B2140" s="113" t="s">
        <v>5081</v>
      </c>
      <c r="C2140" s="115" t="s">
        <v>5082</v>
      </c>
      <c r="D2140" s="10" t="s">
        <v>1118</v>
      </c>
      <c r="E2140" s="114">
        <v>6360</v>
      </c>
      <c r="G2140" s="114">
        <v>6360</v>
      </c>
      <c r="I2140" s="8"/>
    </row>
    <row r="2141" spans="1:9" x14ac:dyDescent="0.25">
      <c r="A2141" s="112">
        <v>1654</v>
      </c>
      <c r="B2141" s="113" t="s">
        <v>5083</v>
      </c>
      <c r="C2141" s="115" t="s">
        <v>5084</v>
      </c>
      <c r="D2141" s="10" t="s">
        <v>1118</v>
      </c>
      <c r="E2141" s="114">
        <v>8904</v>
      </c>
      <c r="G2141" s="114">
        <v>8904</v>
      </c>
      <c r="I2141" s="8"/>
    </row>
    <row r="2142" spans="1:9" x14ac:dyDescent="0.25">
      <c r="A2142" s="112">
        <v>1655</v>
      </c>
      <c r="B2142" s="113" t="s">
        <v>5085</v>
      </c>
      <c r="C2142" s="115" t="s">
        <v>5086</v>
      </c>
      <c r="D2142" s="10" t="s">
        <v>1118</v>
      </c>
      <c r="E2142" s="114">
        <v>8904</v>
      </c>
      <c r="G2142" s="114">
        <v>8904</v>
      </c>
      <c r="I2142" s="8"/>
    </row>
    <row r="2143" spans="1:9" x14ac:dyDescent="0.25">
      <c r="A2143" s="112">
        <v>1656</v>
      </c>
      <c r="B2143" s="113" t="s">
        <v>5087</v>
      </c>
      <c r="C2143" s="115" t="s">
        <v>5088</v>
      </c>
      <c r="D2143" s="10" t="s">
        <v>1118</v>
      </c>
      <c r="E2143" s="114">
        <v>371</v>
      </c>
      <c r="G2143" s="114">
        <v>371</v>
      </c>
      <c r="I2143" s="8"/>
    </row>
    <row r="2144" spans="1:9" x14ac:dyDescent="0.25">
      <c r="A2144" s="112">
        <v>1657</v>
      </c>
      <c r="B2144" s="113" t="s">
        <v>5089</v>
      </c>
      <c r="C2144" s="115" t="s">
        <v>5090</v>
      </c>
      <c r="D2144" s="10" t="s">
        <v>1118</v>
      </c>
      <c r="E2144" s="114">
        <v>2544</v>
      </c>
      <c r="G2144" s="114">
        <v>2544</v>
      </c>
      <c r="I2144" s="8"/>
    </row>
    <row r="2145" spans="1:9" x14ac:dyDescent="0.25">
      <c r="A2145" s="112">
        <v>1658</v>
      </c>
      <c r="B2145" s="113" t="s">
        <v>5091</v>
      </c>
      <c r="C2145" s="115" t="s">
        <v>5092</v>
      </c>
      <c r="D2145" s="10" t="s">
        <v>1118</v>
      </c>
      <c r="E2145" s="114">
        <v>254.4</v>
      </c>
      <c r="G2145" s="114">
        <v>254.4</v>
      </c>
      <c r="I2145" s="8"/>
    </row>
    <row r="2146" spans="1:9" x14ac:dyDescent="0.25">
      <c r="A2146" s="112">
        <v>1659</v>
      </c>
      <c r="B2146" s="113" t="s">
        <v>5093</v>
      </c>
      <c r="C2146" s="115" t="s">
        <v>5094</v>
      </c>
      <c r="D2146" s="10" t="s">
        <v>1118</v>
      </c>
      <c r="E2146" s="114">
        <v>254.4</v>
      </c>
      <c r="G2146" s="114">
        <v>254.4</v>
      </c>
      <c r="I2146" s="8"/>
    </row>
    <row r="2147" spans="1:9" x14ac:dyDescent="0.25">
      <c r="A2147" s="112">
        <v>1660</v>
      </c>
      <c r="B2147" s="113" t="s">
        <v>5095</v>
      </c>
      <c r="C2147" s="115" t="s">
        <v>5096</v>
      </c>
      <c r="D2147" s="10" t="s">
        <v>1118</v>
      </c>
      <c r="E2147" s="114">
        <v>508.8</v>
      </c>
      <c r="G2147" s="114">
        <v>508.8</v>
      </c>
      <c r="I2147" s="8"/>
    </row>
    <row r="2148" spans="1:9" x14ac:dyDescent="0.25">
      <c r="A2148" s="112">
        <v>1661</v>
      </c>
      <c r="B2148" s="113" t="s">
        <v>5097</v>
      </c>
      <c r="C2148" s="115" t="s">
        <v>3333</v>
      </c>
      <c r="D2148" s="10" t="s">
        <v>1118</v>
      </c>
      <c r="E2148" s="114">
        <v>190.8</v>
      </c>
      <c r="G2148" s="114">
        <v>190.8</v>
      </c>
      <c r="I2148" s="8"/>
    </row>
    <row r="2149" spans="1:9" x14ac:dyDescent="0.25">
      <c r="A2149" s="112">
        <v>1662</v>
      </c>
      <c r="B2149" s="113" t="s">
        <v>5098</v>
      </c>
      <c r="C2149" s="115" t="s">
        <v>2765</v>
      </c>
      <c r="D2149" s="10" t="s">
        <v>1118</v>
      </c>
      <c r="E2149" s="114">
        <v>254.4</v>
      </c>
      <c r="G2149" s="114">
        <v>254.4</v>
      </c>
      <c r="I2149" s="8"/>
    </row>
    <row r="2150" spans="1:9" x14ac:dyDescent="0.25">
      <c r="A2150" s="112">
        <v>1663</v>
      </c>
      <c r="B2150" s="113" t="s">
        <v>5099</v>
      </c>
      <c r="C2150" s="115" t="s">
        <v>2765</v>
      </c>
      <c r="D2150" s="10" t="s">
        <v>1118</v>
      </c>
      <c r="E2150" s="114">
        <v>190.8</v>
      </c>
      <c r="G2150" s="114">
        <v>190.8</v>
      </c>
      <c r="I2150" s="8"/>
    </row>
    <row r="2151" spans="1:9" x14ac:dyDescent="0.25">
      <c r="A2151" s="112">
        <v>1664</v>
      </c>
      <c r="B2151" s="113" t="s">
        <v>5100</v>
      </c>
      <c r="C2151" s="115" t="s">
        <v>5101</v>
      </c>
      <c r="D2151" s="10" t="s">
        <v>1118</v>
      </c>
      <c r="E2151" s="114">
        <v>63.6</v>
      </c>
      <c r="G2151" s="114">
        <v>63.6</v>
      </c>
      <c r="I2151" s="8"/>
    </row>
    <row r="2152" spans="1:9" x14ac:dyDescent="0.25">
      <c r="A2152" s="112">
        <v>1665</v>
      </c>
      <c r="B2152" s="113" t="s">
        <v>5102</v>
      </c>
      <c r="C2152" s="115" t="s">
        <v>4435</v>
      </c>
      <c r="D2152" s="10" t="s">
        <v>1118</v>
      </c>
      <c r="E2152" s="114">
        <v>42.400000000000006</v>
      </c>
      <c r="G2152" s="114">
        <v>42.400000000000006</v>
      </c>
      <c r="I2152" s="8"/>
    </row>
    <row r="2153" spans="1:9" x14ac:dyDescent="0.25">
      <c r="A2153" s="112">
        <v>1666</v>
      </c>
      <c r="B2153" s="113" t="s">
        <v>5103</v>
      </c>
      <c r="C2153" s="115" t="s">
        <v>5104</v>
      </c>
      <c r="D2153" s="10" t="s">
        <v>1118</v>
      </c>
      <c r="E2153" s="114">
        <v>42.400000000000006</v>
      </c>
      <c r="G2153" s="114">
        <v>42.400000000000006</v>
      </c>
      <c r="I2153" s="8"/>
    </row>
    <row r="2154" spans="1:9" x14ac:dyDescent="0.25">
      <c r="A2154" s="112">
        <v>1667</v>
      </c>
      <c r="B2154" s="113" t="s">
        <v>5105</v>
      </c>
      <c r="C2154" s="115" t="s">
        <v>5106</v>
      </c>
      <c r="D2154" s="10" t="s">
        <v>1118</v>
      </c>
      <c r="E2154" s="114">
        <v>3180</v>
      </c>
      <c r="G2154" s="114">
        <v>3180</v>
      </c>
      <c r="I2154" s="8"/>
    </row>
    <row r="2155" spans="1:9" x14ac:dyDescent="0.25">
      <c r="A2155" s="112">
        <v>1668</v>
      </c>
      <c r="B2155" s="113" t="s">
        <v>5107</v>
      </c>
      <c r="C2155" s="115" t="s">
        <v>5108</v>
      </c>
      <c r="D2155" s="10" t="s">
        <v>1118</v>
      </c>
      <c r="E2155" s="114">
        <v>7632</v>
      </c>
      <c r="G2155" s="114">
        <v>7632</v>
      </c>
      <c r="I2155" s="8"/>
    </row>
    <row r="2156" spans="1:9" x14ac:dyDescent="0.25">
      <c r="A2156" s="112">
        <v>1669</v>
      </c>
      <c r="B2156" s="113" t="s">
        <v>5109</v>
      </c>
      <c r="C2156" s="115" t="s">
        <v>5110</v>
      </c>
      <c r="D2156" s="10" t="s">
        <v>1118</v>
      </c>
      <c r="E2156" s="114">
        <v>6360</v>
      </c>
      <c r="G2156" s="114">
        <v>6360</v>
      </c>
      <c r="I2156" s="8"/>
    </row>
    <row r="2157" spans="1:9" x14ac:dyDescent="0.25">
      <c r="A2157" s="112">
        <v>1670</v>
      </c>
      <c r="B2157" s="113" t="s">
        <v>5111</v>
      </c>
      <c r="C2157" s="115" t="s">
        <v>5112</v>
      </c>
      <c r="D2157" s="10" t="s">
        <v>1118</v>
      </c>
      <c r="E2157" s="114">
        <v>371</v>
      </c>
      <c r="G2157" s="114">
        <v>371</v>
      </c>
      <c r="I2157" s="8"/>
    </row>
    <row r="2158" spans="1:9" x14ac:dyDescent="0.25">
      <c r="A2158" s="112">
        <v>1671</v>
      </c>
      <c r="B2158" s="113" t="s">
        <v>5113</v>
      </c>
      <c r="C2158" s="115" t="s">
        <v>5114</v>
      </c>
      <c r="D2158" s="10" t="s">
        <v>1118</v>
      </c>
      <c r="E2158" s="114">
        <v>254.4</v>
      </c>
      <c r="G2158" s="114">
        <v>254.4</v>
      </c>
      <c r="I2158" s="8"/>
    </row>
    <row r="2159" spans="1:9" x14ac:dyDescent="0.25">
      <c r="A2159" s="112">
        <v>1672</v>
      </c>
      <c r="B2159" s="113" t="s">
        <v>5115</v>
      </c>
      <c r="C2159" s="115" t="s">
        <v>5116</v>
      </c>
      <c r="D2159" s="10" t="s">
        <v>1118</v>
      </c>
      <c r="E2159" s="114">
        <v>3180</v>
      </c>
      <c r="G2159" s="114">
        <v>3180</v>
      </c>
      <c r="I2159" s="8"/>
    </row>
    <row r="2160" spans="1:9" x14ac:dyDescent="0.25">
      <c r="A2160" s="112">
        <v>1673</v>
      </c>
      <c r="B2160" s="113" t="s">
        <v>5117</v>
      </c>
      <c r="C2160" s="115" t="s">
        <v>5118</v>
      </c>
      <c r="D2160" s="10" t="s">
        <v>1118</v>
      </c>
      <c r="E2160" s="114">
        <v>371</v>
      </c>
      <c r="G2160" s="114">
        <v>371</v>
      </c>
      <c r="I2160" s="8"/>
    </row>
    <row r="2161" spans="1:9" x14ac:dyDescent="0.25">
      <c r="A2161" s="112">
        <v>1674</v>
      </c>
      <c r="B2161" s="113" t="s">
        <v>5119</v>
      </c>
      <c r="C2161" s="115" t="s">
        <v>5120</v>
      </c>
      <c r="D2161" s="10" t="s">
        <v>1118</v>
      </c>
      <c r="E2161" s="114">
        <v>3180</v>
      </c>
      <c r="G2161" s="114">
        <v>3180</v>
      </c>
      <c r="I2161" s="8"/>
    </row>
    <row r="2162" spans="1:9" x14ac:dyDescent="0.25">
      <c r="A2162" s="112">
        <v>1675</v>
      </c>
      <c r="B2162" s="113" t="s">
        <v>5121</v>
      </c>
      <c r="C2162" s="115" t="s">
        <v>5122</v>
      </c>
      <c r="D2162" s="10" t="s">
        <v>1118</v>
      </c>
      <c r="E2162" s="114">
        <v>3180</v>
      </c>
      <c r="G2162" s="114">
        <v>3180</v>
      </c>
      <c r="I2162" s="8"/>
    </row>
    <row r="2163" spans="1:9" x14ac:dyDescent="0.25">
      <c r="A2163" s="112">
        <v>1676</v>
      </c>
      <c r="B2163" s="113" t="s">
        <v>5123</v>
      </c>
      <c r="C2163" s="115" t="s">
        <v>5124</v>
      </c>
      <c r="D2163" s="10" t="s">
        <v>1118</v>
      </c>
      <c r="E2163" s="114">
        <v>2226</v>
      </c>
      <c r="G2163" s="114">
        <v>2226</v>
      </c>
      <c r="I2163" s="8"/>
    </row>
    <row r="2164" spans="1:9" x14ac:dyDescent="0.25">
      <c r="A2164" s="112">
        <v>1677</v>
      </c>
      <c r="B2164" s="113" t="s">
        <v>5125</v>
      </c>
      <c r="C2164" s="115" t="s">
        <v>5126</v>
      </c>
      <c r="D2164" s="10" t="s">
        <v>1118</v>
      </c>
      <c r="E2164" s="114">
        <v>254.4</v>
      </c>
      <c r="G2164" s="114">
        <v>254.4</v>
      </c>
      <c r="I2164" s="8"/>
    </row>
    <row r="2165" spans="1:9" x14ac:dyDescent="0.25">
      <c r="A2165" s="112">
        <v>1678</v>
      </c>
      <c r="B2165" s="113" t="s">
        <v>5127</v>
      </c>
      <c r="C2165" s="115" t="s">
        <v>5128</v>
      </c>
      <c r="D2165" s="10" t="s">
        <v>1118</v>
      </c>
      <c r="E2165" s="114">
        <v>742</v>
      </c>
      <c r="G2165" s="114">
        <v>742</v>
      </c>
      <c r="I2165" s="8"/>
    </row>
    <row r="2166" spans="1:9" x14ac:dyDescent="0.25">
      <c r="A2166" s="112">
        <v>1679</v>
      </c>
      <c r="B2166" s="113" t="s">
        <v>5129</v>
      </c>
      <c r="C2166" s="115" t="s">
        <v>5130</v>
      </c>
      <c r="D2166" s="10" t="s">
        <v>1118</v>
      </c>
      <c r="E2166" s="114">
        <v>190.8</v>
      </c>
      <c r="G2166" s="114">
        <v>190.8</v>
      </c>
      <c r="I2166" s="8"/>
    </row>
    <row r="2167" spans="1:9" x14ac:dyDescent="0.25">
      <c r="A2167" s="112">
        <v>1680</v>
      </c>
      <c r="B2167" s="113" t="s">
        <v>5131</v>
      </c>
      <c r="C2167" s="115" t="s">
        <v>5132</v>
      </c>
      <c r="D2167" s="10" t="s">
        <v>1118</v>
      </c>
      <c r="E2167" s="114">
        <v>5088</v>
      </c>
      <c r="G2167" s="114">
        <v>5088</v>
      </c>
      <c r="I2167" s="8"/>
    </row>
    <row r="2168" spans="1:9" x14ac:dyDescent="0.25">
      <c r="A2168" s="112">
        <v>1681</v>
      </c>
      <c r="B2168" s="113" t="s">
        <v>5133</v>
      </c>
      <c r="C2168" s="115" t="s">
        <v>5134</v>
      </c>
      <c r="D2168" s="10" t="s">
        <v>1118</v>
      </c>
      <c r="E2168" s="114">
        <v>2544</v>
      </c>
      <c r="G2168" s="114">
        <v>2544</v>
      </c>
      <c r="I2168" s="8"/>
    </row>
    <row r="2169" spans="1:9" x14ac:dyDescent="0.25">
      <c r="A2169" s="112">
        <v>1682</v>
      </c>
      <c r="B2169" s="113" t="s">
        <v>5135</v>
      </c>
      <c r="C2169" s="115" t="s">
        <v>5136</v>
      </c>
      <c r="D2169" s="10" t="s">
        <v>1118</v>
      </c>
      <c r="E2169" s="114">
        <v>1007</v>
      </c>
      <c r="G2169" s="114">
        <v>1007</v>
      </c>
      <c r="I2169" s="8"/>
    </row>
    <row r="2170" spans="1:9" x14ac:dyDescent="0.25">
      <c r="A2170" s="112">
        <v>1683</v>
      </c>
      <c r="B2170" s="113" t="s">
        <v>5137</v>
      </c>
      <c r="C2170" s="115" t="s">
        <v>5138</v>
      </c>
      <c r="D2170" s="10" t="s">
        <v>1118</v>
      </c>
      <c r="E2170" s="114">
        <v>1060</v>
      </c>
      <c r="G2170" s="114">
        <v>1060</v>
      </c>
      <c r="I2170" s="8"/>
    </row>
    <row r="2171" spans="1:9" x14ac:dyDescent="0.25">
      <c r="A2171" s="112">
        <v>1684</v>
      </c>
      <c r="B2171" s="113" t="s">
        <v>5139</v>
      </c>
      <c r="C2171" s="115" t="s">
        <v>5140</v>
      </c>
      <c r="D2171" s="10" t="s">
        <v>1118</v>
      </c>
      <c r="E2171" s="114">
        <v>371</v>
      </c>
      <c r="G2171" s="114">
        <v>371</v>
      </c>
      <c r="I2171" s="8"/>
    </row>
    <row r="2172" spans="1:9" x14ac:dyDescent="0.25">
      <c r="A2172" s="112">
        <v>1685</v>
      </c>
      <c r="B2172" s="113" t="s">
        <v>5141</v>
      </c>
      <c r="C2172" s="115" t="s">
        <v>5142</v>
      </c>
      <c r="D2172" s="10" t="s">
        <v>1118</v>
      </c>
      <c r="E2172" s="114">
        <v>2544</v>
      </c>
      <c r="G2172" s="114">
        <v>2544</v>
      </c>
      <c r="I2172" s="8"/>
    </row>
    <row r="2173" spans="1:9" x14ac:dyDescent="0.25">
      <c r="A2173" s="112">
        <v>1686</v>
      </c>
      <c r="B2173" s="113" t="s">
        <v>5143</v>
      </c>
      <c r="C2173" s="115" t="s">
        <v>5144</v>
      </c>
      <c r="D2173" s="10" t="s">
        <v>1118</v>
      </c>
      <c r="E2173" s="114">
        <v>1484</v>
      </c>
      <c r="G2173" s="114">
        <v>1484</v>
      </c>
      <c r="I2173" s="8"/>
    </row>
    <row r="2174" spans="1:9" x14ac:dyDescent="0.25">
      <c r="A2174" s="112">
        <v>1687</v>
      </c>
      <c r="B2174" s="113" t="s">
        <v>5145</v>
      </c>
      <c r="C2174" s="115" t="s">
        <v>5146</v>
      </c>
      <c r="D2174" s="10" t="s">
        <v>1118</v>
      </c>
      <c r="E2174" s="114">
        <v>21.200000000000003</v>
      </c>
      <c r="G2174" s="114">
        <v>21.200000000000003</v>
      </c>
      <c r="I2174" s="8"/>
    </row>
    <row r="2175" spans="1:9" x14ac:dyDescent="0.25">
      <c r="A2175" s="112">
        <v>1688</v>
      </c>
      <c r="B2175" s="113" t="s">
        <v>5147</v>
      </c>
      <c r="C2175" s="115" t="s">
        <v>5148</v>
      </c>
      <c r="D2175" s="10" t="s">
        <v>1118</v>
      </c>
      <c r="E2175" s="114">
        <v>127.2</v>
      </c>
      <c r="G2175" s="114">
        <v>127.2</v>
      </c>
      <c r="I2175" s="8"/>
    </row>
    <row r="2176" spans="1:9" x14ac:dyDescent="0.25">
      <c r="A2176" s="112">
        <v>1689</v>
      </c>
      <c r="B2176" s="113" t="s">
        <v>5149</v>
      </c>
      <c r="C2176" s="115" t="s">
        <v>5150</v>
      </c>
      <c r="D2176" s="10" t="s">
        <v>1118</v>
      </c>
      <c r="E2176" s="114">
        <v>254.4</v>
      </c>
      <c r="G2176" s="114">
        <v>254.4</v>
      </c>
      <c r="I2176" s="8"/>
    </row>
    <row r="2177" spans="1:9" x14ac:dyDescent="0.25">
      <c r="A2177" s="112">
        <v>1690</v>
      </c>
      <c r="B2177" s="113" t="s">
        <v>5151</v>
      </c>
      <c r="C2177" s="115" t="s">
        <v>5152</v>
      </c>
      <c r="D2177" s="10" t="s">
        <v>1118</v>
      </c>
      <c r="E2177" s="114">
        <v>254.4</v>
      </c>
      <c r="G2177" s="114">
        <v>254.4</v>
      </c>
      <c r="I2177" s="8"/>
    </row>
    <row r="2178" spans="1:9" x14ac:dyDescent="0.25">
      <c r="A2178" s="112">
        <v>1691</v>
      </c>
      <c r="B2178" s="113" t="s">
        <v>5153</v>
      </c>
      <c r="C2178" s="115" t="s">
        <v>5154</v>
      </c>
      <c r="D2178" s="10" t="s">
        <v>1118</v>
      </c>
      <c r="E2178" s="114">
        <v>1007</v>
      </c>
      <c r="G2178" s="114">
        <v>1007</v>
      </c>
      <c r="I2178" s="8"/>
    </row>
    <row r="2179" spans="1:9" x14ac:dyDescent="0.25">
      <c r="A2179" s="112">
        <v>1692</v>
      </c>
      <c r="B2179" s="113" t="s">
        <v>5155</v>
      </c>
      <c r="C2179" s="115" t="s">
        <v>5156</v>
      </c>
      <c r="D2179" s="10" t="s">
        <v>1118</v>
      </c>
      <c r="E2179" s="114">
        <v>190.8</v>
      </c>
      <c r="G2179" s="114">
        <v>190.8</v>
      </c>
      <c r="I2179" s="8"/>
    </row>
    <row r="2180" spans="1:9" x14ac:dyDescent="0.25">
      <c r="A2180" s="112">
        <v>1693</v>
      </c>
      <c r="B2180" s="113" t="s">
        <v>5157</v>
      </c>
      <c r="C2180" s="115" t="s">
        <v>5158</v>
      </c>
      <c r="D2180" s="10" t="s">
        <v>1118</v>
      </c>
      <c r="E2180" s="114">
        <v>1007</v>
      </c>
      <c r="G2180" s="114">
        <v>1007</v>
      </c>
      <c r="I2180" s="8"/>
    </row>
    <row r="2181" spans="1:9" x14ac:dyDescent="0.25">
      <c r="A2181" s="112">
        <v>1694</v>
      </c>
      <c r="B2181" s="113" t="s">
        <v>5159</v>
      </c>
      <c r="C2181" s="115" t="s">
        <v>5160</v>
      </c>
      <c r="D2181" s="10" t="s">
        <v>1118</v>
      </c>
      <c r="E2181" s="114">
        <v>1007</v>
      </c>
      <c r="G2181" s="114">
        <v>1007</v>
      </c>
      <c r="I2181" s="8"/>
    </row>
    <row r="2182" spans="1:9" x14ac:dyDescent="0.25">
      <c r="A2182" s="112">
        <v>1695</v>
      </c>
      <c r="B2182" s="113" t="s">
        <v>5161</v>
      </c>
      <c r="C2182" s="115" t="s">
        <v>5162</v>
      </c>
      <c r="D2182" s="10" t="s">
        <v>1118</v>
      </c>
      <c r="E2182" s="114">
        <v>3816</v>
      </c>
      <c r="G2182" s="114">
        <v>3816</v>
      </c>
      <c r="I2182" s="8"/>
    </row>
    <row r="2183" spans="1:9" x14ac:dyDescent="0.25">
      <c r="A2183" s="112">
        <v>1696</v>
      </c>
      <c r="B2183" s="113" t="s">
        <v>1691</v>
      </c>
      <c r="C2183" s="115" t="s">
        <v>5163</v>
      </c>
      <c r="D2183" s="10" t="s">
        <v>1118</v>
      </c>
      <c r="E2183" s="114">
        <v>4452</v>
      </c>
      <c r="G2183" s="114">
        <v>4452</v>
      </c>
      <c r="I2183" s="8"/>
    </row>
    <row r="2184" spans="1:9" x14ac:dyDescent="0.25">
      <c r="A2184" s="112">
        <v>1697</v>
      </c>
      <c r="B2184" s="113" t="s">
        <v>5164</v>
      </c>
      <c r="C2184" s="115" t="s">
        <v>5165</v>
      </c>
      <c r="D2184" s="10" t="s">
        <v>1118</v>
      </c>
      <c r="E2184" s="114">
        <v>5724</v>
      </c>
      <c r="G2184" s="114">
        <v>5724</v>
      </c>
      <c r="I2184" s="8"/>
    </row>
    <row r="2185" spans="1:9" x14ac:dyDescent="0.25">
      <c r="A2185" s="112">
        <v>1698</v>
      </c>
      <c r="B2185" s="113" t="s">
        <v>5166</v>
      </c>
      <c r="C2185" s="115" t="s">
        <v>5167</v>
      </c>
      <c r="D2185" s="10" t="s">
        <v>1118</v>
      </c>
      <c r="E2185" s="114">
        <v>25440</v>
      </c>
      <c r="G2185" s="114">
        <v>25440</v>
      </c>
      <c r="I2185" s="8"/>
    </row>
    <row r="2186" spans="1:9" x14ac:dyDescent="0.25">
      <c r="A2186" s="112">
        <v>1699</v>
      </c>
      <c r="B2186" s="113" t="s">
        <v>5168</v>
      </c>
      <c r="C2186" s="115" t="s">
        <v>5169</v>
      </c>
      <c r="D2186" s="10" t="s">
        <v>1118</v>
      </c>
      <c r="E2186" s="114">
        <v>3816</v>
      </c>
      <c r="G2186" s="114">
        <v>3816</v>
      </c>
      <c r="I2186" s="8"/>
    </row>
    <row r="2187" spans="1:9" x14ac:dyDescent="0.25">
      <c r="A2187" s="112">
        <v>1700</v>
      </c>
      <c r="B2187" s="113" t="s">
        <v>5170</v>
      </c>
      <c r="C2187" s="115" t="s">
        <v>5171</v>
      </c>
      <c r="D2187" s="10" t="s">
        <v>1118</v>
      </c>
      <c r="E2187" s="114">
        <v>5088</v>
      </c>
      <c r="G2187" s="114">
        <v>5088</v>
      </c>
      <c r="I2187" s="8"/>
    </row>
    <row r="2188" spans="1:9" x14ac:dyDescent="0.25">
      <c r="A2188" s="112">
        <v>1701</v>
      </c>
      <c r="B2188" s="113" t="s">
        <v>5172</v>
      </c>
      <c r="C2188" s="115" t="s">
        <v>5173</v>
      </c>
      <c r="D2188" s="10" t="s">
        <v>1118</v>
      </c>
      <c r="E2188" s="114">
        <v>82680</v>
      </c>
      <c r="G2188" s="114">
        <v>82680</v>
      </c>
      <c r="I2188" s="8"/>
    </row>
    <row r="2189" spans="1:9" x14ac:dyDescent="0.25">
      <c r="A2189" s="112">
        <v>1702</v>
      </c>
      <c r="B2189" s="113" t="s">
        <v>5174</v>
      </c>
      <c r="C2189" s="115" t="s">
        <v>5175</v>
      </c>
      <c r="D2189" s="10" t="s">
        <v>1118</v>
      </c>
      <c r="E2189" s="114">
        <v>26500</v>
      </c>
      <c r="G2189" s="114">
        <v>26500</v>
      </c>
      <c r="I2189" s="8"/>
    </row>
    <row r="2190" spans="1:9" x14ac:dyDescent="0.25">
      <c r="A2190" s="112">
        <v>1703</v>
      </c>
      <c r="B2190" s="113" t="s">
        <v>5176</v>
      </c>
      <c r="C2190" s="115" t="s">
        <v>5177</v>
      </c>
      <c r="D2190" s="10" t="s">
        <v>1118</v>
      </c>
      <c r="E2190" s="114">
        <v>3180</v>
      </c>
      <c r="G2190" s="114">
        <v>3180</v>
      </c>
      <c r="I2190" s="8"/>
    </row>
    <row r="2191" spans="1:9" x14ac:dyDescent="0.25">
      <c r="A2191" s="112">
        <v>1704</v>
      </c>
      <c r="B2191" s="113" t="s">
        <v>5178</v>
      </c>
      <c r="C2191" s="115" t="s">
        <v>5179</v>
      </c>
      <c r="D2191" s="10" t="s">
        <v>1118</v>
      </c>
      <c r="E2191" s="114">
        <v>371</v>
      </c>
      <c r="G2191" s="114">
        <v>371</v>
      </c>
      <c r="I2191" s="8"/>
    </row>
    <row r="2192" spans="1:9" x14ac:dyDescent="0.25">
      <c r="A2192" s="112">
        <v>1705</v>
      </c>
      <c r="B2192" s="113" t="s">
        <v>5180</v>
      </c>
      <c r="C2192" s="115" t="s">
        <v>5181</v>
      </c>
      <c r="D2192" s="10" t="s">
        <v>1118</v>
      </c>
      <c r="E2192" s="114">
        <v>1908</v>
      </c>
      <c r="G2192" s="114">
        <v>1908</v>
      </c>
      <c r="I2192" s="8"/>
    </row>
    <row r="2193" spans="1:9" x14ac:dyDescent="0.25">
      <c r="A2193" s="112">
        <v>1706</v>
      </c>
      <c r="B2193" s="113" t="s">
        <v>5182</v>
      </c>
      <c r="C2193" s="115" t="s">
        <v>5183</v>
      </c>
      <c r="D2193" s="10" t="s">
        <v>1118</v>
      </c>
      <c r="E2193" s="114">
        <v>3816</v>
      </c>
      <c r="G2193" s="114">
        <v>3816</v>
      </c>
      <c r="I2193" s="8"/>
    </row>
    <row r="2194" spans="1:9" x14ac:dyDescent="0.25">
      <c r="A2194" s="112">
        <v>1707</v>
      </c>
      <c r="B2194" s="113" t="s">
        <v>5184</v>
      </c>
      <c r="C2194" s="115" t="s">
        <v>5185</v>
      </c>
      <c r="D2194" s="10" t="s">
        <v>1118</v>
      </c>
      <c r="E2194" s="114">
        <v>1908</v>
      </c>
      <c r="G2194" s="114">
        <v>1908</v>
      </c>
      <c r="I2194" s="8"/>
    </row>
    <row r="2195" spans="1:9" x14ac:dyDescent="0.25">
      <c r="A2195" s="112">
        <v>1708</v>
      </c>
      <c r="B2195" s="113" t="s">
        <v>5186</v>
      </c>
      <c r="C2195" s="115" t="s">
        <v>5187</v>
      </c>
      <c r="D2195" s="10" t="s">
        <v>1118</v>
      </c>
      <c r="E2195" s="114">
        <v>1908</v>
      </c>
      <c r="G2195" s="114">
        <v>1908</v>
      </c>
      <c r="I2195" s="8"/>
    </row>
    <row r="2196" spans="1:9" x14ac:dyDescent="0.25">
      <c r="A2196" s="112">
        <v>1709</v>
      </c>
      <c r="B2196" s="113" t="s">
        <v>5188</v>
      </c>
      <c r="C2196" s="115" t="s">
        <v>5189</v>
      </c>
      <c r="D2196" s="10" t="s">
        <v>1118</v>
      </c>
      <c r="E2196" s="114">
        <v>11448</v>
      </c>
      <c r="G2196" s="114">
        <v>11448</v>
      </c>
      <c r="I2196" s="8"/>
    </row>
    <row r="2197" spans="1:9" x14ac:dyDescent="0.25">
      <c r="A2197" s="112">
        <v>1710</v>
      </c>
      <c r="B2197" s="113" t="s">
        <v>5190</v>
      </c>
      <c r="C2197" s="115" t="s">
        <v>5191</v>
      </c>
      <c r="D2197" s="10" t="s">
        <v>1118</v>
      </c>
      <c r="E2197" s="114">
        <v>4452</v>
      </c>
      <c r="G2197" s="114">
        <v>4452</v>
      </c>
      <c r="I2197" s="8"/>
    </row>
    <row r="2198" spans="1:9" x14ac:dyDescent="0.25">
      <c r="A2198" s="112">
        <v>1711</v>
      </c>
      <c r="B2198" s="113" t="s">
        <v>5192</v>
      </c>
      <c r="C2198" s="115" t="s">
        <v>5193</v>
      </c>
      <c r="D2198" s="10" t="s">
        <v>1118</v>
      </c>
      <c r="E2198" s="114">
        <v>10176</v>
      </c>
      <c r="G2198" s="114">
        <v>10176</v>
      </c>
      <c r="I2198" s="8"/>
    </row>
    <row r="2199" spans="1:9" x14ac:dyDescent="0.25">
      <c r="A2199" s="112">
        <v>1712</v>
      </c>
      <c r="B2199" s="113" t="s">
        <v>5194</v>
      </c>
      <c r="C2199" s="115" t="s">
        <v>5195</v>
      </c>
      <c r="D2199" s="10" t="s">
        <v>1118</v>
      </c>
      <c r="E2199" s="114">
        <v>5088</v>
      </c>
      <c r="G2199" s="114">
        <v>5088</v>
      </c>
      <c r="I2199" s="8"/>
    </row>
    <row r="2200" spans="1:9" x14ac:dyDescent="0.25">
      <c r="A2200" s="112">
        <v>1713</v>
      </c>
      <c r="B2200" s="113" t="s">
        <v>5196</v>
      </c>
      <c r="C2200" s="115" t="s">
        <v>5197</v>
      </c>
      <c r="D2200" s="10" t="s">
        <v>1118</v>
      </c>
      <c r="E2200" s="114">
        <v>3816</v>
      </c>
      <c r="G2200" s="114">
        <v>3816</v>
      </c>
      <c r="I2200" s="8"/>
    </row>
    <row r="2201" spans="1:9" x14ac:dyDescent="0.25">
      <c r="A2201" s="112">
        <v>1714</v>
      </c>
      <c r="B2201" s="113" t="s">
        <v>5198</v>
      </c>
      <c r="C2201" s="115" t="s">
        <v>5199</v>
      </c>
      <c r="D2201" s="10" t="s">
        <v>1118</v>
      </c>
      <c r="E2201" s="114">
        <v>636</v>
      </c>
      <c r="G2201" s="114">
        <v>636</v>
      </c>
      <c r="I2201" s="8"/>
    </row>
    <row r="2202" spans="1:9" x14ac:dyDescent="0.25">
      <c r="A2202" s="112">
        <v>1715</v>
      </c>
      <c r="B2202" s="113" t="s">
        <v>5200</v>
      </c>
      <c r="C2202" s="115" t="s">
        <v>5201</v>
      </c>
      <c r="D2202" s="10" t="s">
        <v>1118</v>
      </c>
      <c r="E2202" s="114">
        <v>3816</v>
      </c>
      <c r="G2202" s="114">
        <v>3816</v>
      </c>
      <c r="I2202" s="8"/>
    </row>
    <row r="2203" spans="1:9" x14ac:dyDescent="0.25">
      <c r="A2203" s="112">
        <v>1716</v>
      </c>
      <c r="B2203" s="113" t="s">
        <v>5202</v>
      </c>
      <c r="C2203" s="115" t="s">
        <v>5203</v>
      </c>
      <c r="D2203" s="10" t="s">
        <v>1118</v>
      </c>
      <c r="E2203" s="114">
        <v>3816</v>
      </c>
      <c r="G2203" s="114">
        <v>3816</v>
      </c>
      <c r="I2203" s="8"/>
    </row>
    <row r="2204" spans="1:9" ht="28.5" x14ac:dyDescent="0.25">
      <c r="A2204" s="112">
        <v>1717</v>
      </c>
      <c r="B2204" s="113" t="s">
        <v>5204</v>
      </c>
      <c r="C2204" s="115" t="s">
        <v>5205</v>
      </c>
      <c r="D2204" s="10" t="s">
        <v>1118</v>
      </c>
      <c r="E2204" s="114">
        <v>5724</v>
      </c>
      <c r="G2204" s="114">
        <v>5724</v>
      </c>
      <c r="I2204" s="8"/>
    </row>
    <row r="2205" spans="1:9" ht="28.5" x14ac:dyDescent="0.25">
      <c r="A2205" s="112">
        <v>1718</v>
      </c>
      <c r="B2205" s="113" t="s">
        <v>5206</v>
      </c>
      <c r="C2205" s="115" t="s">
        <v>5207</v>
      </c>
      <c r="D2205" s="10" t="s">
        <v>1118</v>
      </c>
      <c r="E2205" s="114">
        <v>5724</v>
      </c>
      <c r="G2205" s="114">
        <v>5724</v>
      </c>
      <c r="I2205" s="8"/>
    </row>
    <row r="2206" spans="1:9" ht="28.5" x14ac:dyDescent="0.25">
      <c r="A2206" s="112">
        <v>1719</v>
      </c>
      <c r="B2206" s="113" t="s">
        <v>5208</v>
      </c>
      <c r="C2206" s="115" t="s">
        <v>5209</v>
      </c>
      <c r="D2206" s="10" t="s">
        <v>1118</v>
      </c>
      <c r="E2206" s="114">
        <v>5088</v>
      </c>
      <c r="G2206" s="114">
        <v>5088</v>
      </c>
      <c r="I2206" s="8"/>
    </row>
    <row r="2207" spans="1:9" ht="28.5" x14ac:dyDescent="0.25">
      <c r="A2207" s="112">
        <v>1720</v>
      </c>
      <c r="B2207" s="113" t="s">
        <v>5210</v>
      </c>
      <c r="C2207" s="115" t="s">
        <v>5211</v>
      </c>
      <c r="D2207" s="10" t="s">
        <v>1118</v>
      </c>
      <c r="E2207" s="114">
        <v>4452</v>
      </c>
      <c r="G2207" s="114">
        <v>4452</v>
      </c>
      <c r="I2207" s="8"/>
    </row>
    <row r="2208" spans="1:9" x14ac:dyDescent="0.25">
      <c r="A2208" s="112">
        <v>1721</v>
      </c>
      <c r="B2208" s="113" t="s">
        <v>5212</v>
      </c>
      <c r="C2208" s="115" t="s">
        <v>5213</v>
      </c>
      <c r="D2208" s="10" t="s">
        <v>1118</v>
      </c>
      <c r="E2208" s="114">
        <v>5724</v>
      </c>
      <c r="G2208" s="114">
        <v>5724</v>
      </c>
      <c r="I2208" s="8"/>
    </row>
    <row r="2209" spans="1:9" ht="28.5" x14ac:dyDescent="0.25">
      <c r="A2209" s="112">
        <v>1722</v>
      </c>
      <c r="B2209" s="113" t="s">
        <v>5214</v>
      </c>
      <c r="C2209" s="115" t="s">
        <v>5215</v>
      </c>
      <c r="D2209" s="10" t="s">
        <v>1118</v>
      </c>
      <c r="E2209" s="114">
        <v>3816</v>
      </c>
      <c r="G2209" s="114">
        <v>3816</v>
      </c>
      <c r="I2209" s="8"/>
    </row>
    <row r="2210" spans="1:9" ht="28.5" x14ac:dyDescent="0.25">
      <c r="A2210" s="112">
        <v>1723</v>
      </c>
      <c r="B2210" s="113" t="s">
        <v>5216</v>
      </c>
      <c r="C2210" s="115" t="s">
        <v>5217</v>
      </c>
      <c r="D2210" s="10" t="s">
        <v>1118</v>
      </c>
      <c r="E2210" s="114">
        <v>3816</v>
      </c>
      <c r="G2210" s="114">
        <v>3816</v>
      </c>
      <c r="I2210" s="8"/>
    </row>
    <row r="2211" spans="1:9" ht="28.5" x14ac:dyDescent="0.25">
      <c r="A2211" s="112">
        <v>1724</v>
      </c>
      <c r="B2211" s="113" t="s">
        <v>5218</v>
      </c>
      <c r="C2211" s="115" t="s">
        <v>5219</v>
      </c>
      <c r="D2211" s="10" t="s">
        <v>1118</v>
      </c>
      <c r="E2211" s="114">
        <v>3816</v>
      </c>
      <c r="G2211" s="114">
        <v>3816</v>
      </c>
      <c r="I2211" s="8"/>
    </row>
    <row r="2212" spans="1:9" ht="28.5" x14ac:dyDescent="0.25">
      <c r="A2212" s="112">
        <v>1725</v>
      </c>
      <c r="B2212" s="113" t="s">
        <v>5220</v>
      </c>
      <c r="C2212" s="115" t="s">
        <v>5221</v>
      </c>
      <c r="D2212" s="10" t="s">
        <v>1118</v>
      </c>
      <c r="E2212" s="114">
        <v>3816</v>
      </c>
      <c r="G2212" s="114">
        <v>3816</v>
      </c>
      <c r="I2212" s="8"/>
    </row>
    <row r="2213" spans="1:9" ht="28.5" x14ac:dyDescent="0.25">
      <c r="A2213" s="112">
        <v>1726</v>
      </c>
      <c r="B2213" s="113" t="s">
        <v>5222</v>
      </c>
      <c r="C2213" s="115" t="s">
        <v>5223</v>
      </c>
      <c r="D2213" s="10" t="s">
        <v>1118</v>
      </c>
      <c r="E2213" s="114">
        <v>5088</v>
      </c>
      <c r="G2213" s="114">
        <v>5088</v>
      </c>
      <c r="I2213" s="8"/>
    </row>
    <row r="2214" spans="1:9" ht="28.5" x14ac:dyDescent="0.25">
      <c r="A2214" s="112">
        <v>1727</v>
      </c>
      <c r="B2214" s="113" t="s">
        <v>5224</v>
      </c>
      <c r="C2214" s="115" t="s">
        <v>5225</v>
      </c>
      <c r="D2214" s="10" t="s">
        <v>1118</v>
      </c>
      <c r="E2214" s="114">
        <v>5088</v>
      </c>
      <c r="G2214" s="114">
        <v>5088</v>
      </c>
      <c r="I2214" s="8"/>
    </row>
    <row r="2215" spans="1:9" x14ac:dyDescent="0.25">
      <c r="A2215" s="112">
        <v>1728</v>
      </c>
      <c r="B2215" s="113" t="s">
        <v>5226</v>
      </c>
      <c r="C2215" s="115" t="s">
        <v>5227</v>
      </c>
      <c r="D2215" s="10" t="s">
        <v>1118</v>
      </c>
      <c r="E2215" s="114">
        <v>3816</v>
      </c>
      <c r="G2215" s="114">
        <v>3816</v>
      </c>
      <c r="I2215" s="8"/>
    </row>
    <row r="2216" spans="1:9" x14ac:dyDescent="0.25">
      <c r="A2216" s="112">
        <v>1729</v>
      </c>
      <c r="B2216" s="113" t="s">
        <v>5228</v>
      </c>
      <c r="C2216" s="115" t="s">
        <v>5229</v>
      </c>
      <c r="D2216" s="10" t="s">
        <v>1118</v>
      </c>
      <c r="E2216" s="114">
        <v>5724</v>
      </c>
      <c r="G2216" s="114">
        <v>5724</v>
      </c>
      <c r="I2216" s="8"/>
    </row>
    <row r="2217" spans="1:9" x14ac:dyDescent="0.25">
      <c r="A2217" s="112">
        <v>1730</v>
      </c>
      <c r="B2217" s="113" t="s">
        <v>5230</v>
      </c>
      <c r="C2217" s="115" t="s">
        <v>5231</v>
      </c>
      <c r="D2217" s="10" t="s">
        <v>1118</v>
      </c>
      <c r="E2217" s="114">
        <v>3180</v>
      </c>
      <c r="G2217" s="114">
        <v>3180</v>
      </c>
      <c r="I2217" s="8"/>
    </row>
    <row r="2218" spans="1:9" x14ac:dyDescent="0.25">
      <c r="A2218" s="112">
        <v>1731</v>
      </c>
      <c r="B2218" s="113" t="s">
        <v>5232</v>
      </c>
      <c r="C2218" s="115" t="s">
        <v>5233</v>
      </c>
      <c r="D2218" s="10" t="s">
        <v>1118</v>
      </c>
      <c r="E2218" s="114">
        <v>3180</v>
      </c>
      <c r="G2218" s="114">
        <v>3180</v>
      </c>
      <c r="I2218" s="8"/>
    </row>
    <row r="2219" spans="1:9" x14ac:dyDescent="0.25">
      <c r="A2219" s="112">
        <v>1732</v>
      </c>
      <c r="B2219" s="113" t="s">
        <v>5234</v>
      </c>
      <c r="C2219" s="115" t="s">
        <v>5235</v>
      </c>
      <c r="D2219" s="10" t="s">
        <v>1118</v>
      </c>
      <c r="E2219" s="114">
        <v>3180</v>
      </c>
      <c r="G2219" s="114">
        <v>3180</v>
      </c>
      <c r="I2219" s="8"/>
    </row>
    <row r="2220" spans="1:9" x14ac:dyDescent="0.25">
      <c r="A2220" s="112">
        <v>1733</v>
      </c>
      <c r="B2220" s="113" t="s">
        <v>5236</v>
      </c>
      <c r="C2220" s="115" t="s">
        <v>5237</v>
      </c>
      <c r="D2220" s="10" t="s">
        <v>1118</v>
      </c>
      <c r="E2220" s="114">
        <v>3816</v>
      </c>
      <c r="G2220" s="114">
        <v>3816</v>
      </c>
      <c r="I2220" s="8"/>
    </row>
    <row r="2221" spans="1:9" x14ac:dyDescent="0.25">
      <c r="A2221" s="112">
        <v>1734</v>
      </c>
      <c r="B2221" s="113" t="s">
        <v>5238</v>
      </c>
      <c r="C2221" s="115" t="s">
        <v>5239</v>
      </c>
      <c r="D2221" s="10" t="s">
        <v>1118</v>
      </c>
      <c r="E2221" s="114">
        <v>15900</v>
      </c>
      <c r="G2221" s="114">
        <v>15900</v>
      </c>
      <c r="I2221" s="8"/>
    </row>
    <row r="2222" spans="1:9" x14ac:dyDescent="0.25">
      <c r="A2222" s="112">
        <v>1735</v>
      </c>
      <c r="B2222" s="113" t="s">
        <v>5240</v>
      </c>
      <c r="C2222" s="115" t="s">
        <v>5241</v>
      </c>
      <c r="D2222" s="10" t="s">
        <v>1118</v>
      </c>
      <c r="E2222" s="114">
        <v>15900</v>
      </c>
      <c r="G2222" s="114">
        <v>15900</v>
      </c>
      <c r="I2222" s="8"/>
    </row>
    <row r="2223" spans="1:9" x14ac:dyDescent="0.25">
      <c r="A2223" s="112">
        <v>1736</v>
      </c>
      <c r="B2223" s="113" t="s">
        <v>5242</v>
      </c>
      <c r="C2223" s="115" t="s">
        <v>5243</v>
      </c>
      <c r="D2223" s="10" t="s">
        <v>1118</v>
      </c>
      <c r="E2223" s="114">
        <v>3816</v>
      </c>
      <c r="G2223" s="114">
        <v>3816</v>
      </c>
      <c r="I2223" s="8"/>
    </row>
    <row r="2224" spans="1:9" ht="28.5" x14ac:dyDescent="0.25">
      <c r="A2224" s="112">
        <v>1737</v>
      </c>
      <c r="B2224" s="113" t="s">
        <v>5244</v>
      </c>
      <c r="C2224" s="115" t="s">
        <v>5245</v>
      </c>
      <c r="D2224" s="10" t="s">
        <v>1118</v>
      </c>
      <c r="E2224" s="114">
        <v>3816</v>
      </c>
      <c r="G2224" s="114">
        <v>3816</v>
      </c>
      <c r="I2224" s="8"/>
    </row>
    <row r="2225" spans="1:9" x14ac:dyDescent="0.25">
      <c r="A2225" s="112">
        <v>1738</v>
      </c>
      <c r="B2225" s="113" t="s">
        <v>5246</v>
      </c>
      <c r="C2225" s="115" t="s">
        <v>5247</v>
      </c>
      <c r="D2225" s="10" t="s">
        <v>1118</v>
      </c>
      <c r="E2225" s="114">
        <v>6360</v>
      </c>
      <c r="G2225" s="114">
        <v>6360</v>
      </c>
      <c r="I2225" s="8"/>
    </row>
    <row r="2226" spans="1:9" ht="28.5" x14ac:dyDescent="0.25">
      <c r="A2226" s="112">
        <v>1739</v>
      </c>
      <c r="B2226" s="113" t="s">
        <v>5248</v>
      </c>
      <c r="C2226" s="115" t="s">
        <v>5249</v>
      </c>
      <c r="D2226" s="10" t="s">
        <v>1118</v>
      </c>
      <c r="E2226" s="114">
        <v>7632</v>
      </c>
      <c r="G2226" s="114">
        <v>7632</v>
      </c>
      <c r="I2226" s="8"/>
    </row>
    <row r="2227" spans="1:9" x14ac:dyDescent="0.25">
      <c r="A2227" s="112">
        <v>1740</v>
      </c>
      <c r="B2227" s="113" t="s">
        <v>5250</v>
      </c>
      <c r="C2227" s="115" t="s">
        <v>5251</v>
      </c>
      <c r="D2227" s="10" t="s">
        <v>1118</v>
      </c>
      <c r="E2227" s="114">
        <v>3816</v>
      </c>
      <c r="G2227" s="114">
        <v>3816</v>
      </c>
      <c r="I2227" s="8"/>
    </row>
    <row r="2228" spans="1:9" x14ac:dyDescent="0.25">
      <c r="A2228" s="112">
        <v>1741</v>
      </c>
      <c r="B2228" s="113" t="s">
        <v>5252</v>
      </c>
      <c r="C2228" s="115" t="s">
        <v>5253</v>
      </c>
      <c r="D2228" s="10" t="s">
        <v>1118</v>
      </c>
      <c r="E2228" s="114">
        <v>3816</v>
      </c>
      <c r="G2228" s="114">
        <v>3816</v>
      </c>
      <c r="I2228" s="8"/>
    </row>
    <row r="2229" spans="1:9" ht="28.5" x14ac:dyDescent="0.25">
      <c r="A2229" s="112">
        <v>1742</v>
      </c>
      <c r="B2229" s="113" t="s">
        <v>5254</v>
      </c>
      <c r="C2229" s="115" t="s">
        <v>5255</v>
      </c>
      <c r="D2229" s="10" t="s">
        <v>1118</v>
      </c>
      <c r="E2229" s="114">
        <v>3816</v>
      </c>
      <c r="G2229" s="114">
        <v>3816</v>
      </c>
      <c r="I2229" s="8"/>
    </row>
    <row r="2230" spans="1:9" x14ac:dyDescent="0.25">
      <c r="A2230" s="112">
        <v>1743</v>
      </c>
      <c r="B2230" s="113" t="s">
        <v>5256</v>
      </c>
      <c r="C2230" s="115" t="s">
        <v>5257</v>
      </c>
      <c r="D2230" s="10" t="s">
        <v>1118</v>
      </c>
      <c r="E2230" s="114">
        <v>3180</v>
      </c>
      <c r="G2230" s="114">
        <v>3180</v>
      </c>
      <c r="I2230" s="8"/>
    </row>
    <row r="2231" spans="1:9" x14ac:dyDescent="0.25">
      <c r="A2231" s="112">
        <v>1744</v>
      </c>
      <c r="B2231" s="113" t="s">
        <v>5258</v>
      </c>
      <c r="C2231" s="115" t="s">
        <v>5259</v>
      </c>
      <c r="D2231" s="10" t="s">
        <v>1118</v>
      </c>
      <c r="E2231" s="114">
        <v>3180</v>
      </c>
      <c r="G2231" s="114">
        <v>3180</v>
      </c>
      <c r="I2231" s="8"/>
    </row>
    <row r="2232" spans="1:9" x14ac:dyDescent="0.25">
      <c r="A2232" s="112">
        <v>1745</v>
      </c>
      <c r="B2232" s="113" t="s">
        <v>5260</v>
      </c>
      <c r="C2232" s="115" t="s">
        <v>5261</v>
      </c>
      <c r="D2232" s="10" t="s">
        <v>1118</v>
      </c>
      <c r="E2232" s="114">
        <v>3180</v>
      </c>
      <c r="G2232" s="114">
        <v>3180</v>
      </c>
      <c r="I2232" s="8"/>
    </row>
    <row r="2233" spans="1:9" x14ac:dyDescent="0.25">
      <c r="A2233" s="112">
        <v>1746</v>
      </c>
      <c r="B2233" s="113" t="s">
        <v>5262</v>
      </c>
      <c r="C2233" s="115" t="s">
        <v>5263</v>
      </c>
      <c r="D2233" s="10" t="s">
        <v>1118</v>
      </c>
      <c r="E2233" s="114">
        <v>3180</v>
      </c>
      <c r="G2233" s="114">
        <v>3180</v>
      </c>
      <c r="I2233" s="8"/>
    </row>
    <row r="2234" spans="1:9" x14ac:dyDescent="0.25">
      <c r="A2234" s="112">
        <v>1747</v>
      </c>
      <c r="B2234" s="113" t="s">
        <v>5264</v>
      </c>
      <c r="C2234" s="115" t="s">
        <v>5265</v>
      </c>
      <c r="D2234" s="10" t="s">
        <v>1118</v>
      </c>
      <c r="E2234" s="114">
        <v>371</v>
      </c>
      <c r="G2234" s="114">
        <v>371</v>
      </c>
      <c r="I2234" s="8"/>
    </row>
    <row r="2235" spans="1:9" x14ac:dyDescent="0.25">
      <c r="A2235" s="112">
        <v>1748</v>
      </c>
      <c r="B2235" s="113" t="s">
        <v>5266</v>
      </c>
      <c r="C2235" s="115" t="s">
        <v>5267</v>
      </c>
      <c r="D2235" s="10" t="s">
        <v>1118</v>
      </c>
      <c r="E2235" s="114">
        <v>3816</v>
      </c>
      <c r="G2235" s="114">
        <v>3816</v>
      </c>
      <c r="I2235" s="8"/>
    </row>
    <row r="2236" spans="1:9" ht="28.5" x14ac:dyDescent="0.25">
      <c r="A2236" s="112">
        <v>1749</v>
      </c>
      <c r="B2236" s="113" t="s">
        <v>5268</v>
      </c>
      <c r="C2236" s="115" t="s">
        <v>5269</v>
      </c>
      <c r="D2236" s="10" t="s">
        <v>1118</v>
      </c>
      <c r="E2236" s="114">
        <v>3816</v>
      </c>
      <c r="G2236" s="114">
        <v>3816</v>
      </c>
      <c r="I2236" s="8"/>
    </row>
    <row r="2237" spans="1:9" x14ac:dyDescent="0.25">
      <c r="A2237" s="112">
        <v>1750</v>
      </c>
      <c r="B2237" s="113" t="s">
        <v>5270</v>
      </c>
      <c r="C2237" s="115" t="s">
        <v>5271</v>
      </c>
      <c r="D2237" s="10" t="s">
        <v>1118</v>
      </c>
      <c r="E2237" s="114">
        <v>3816</v>
      </c>
      <c r="G2237" s="114">
        <v>3816</v>
      </c>
      <c r="I2237" s="8"/>
    </row>
    <row r="2238" spans="1:9" x14ac:dyDescent="0.25">
      <c r="A2238" s="112">
        <v>1751</v>
      </c>
      <c r="B2238" s="113" t="s">
        <v>5272</v>
      </c>
      <c r="C2238" s="115" t="s">
        <v>5273</v>
      </c>
      <c r="D2238" s="10" t="s">
        <v>1118</v>
      </c>
      <c r="E2238" s="114">
        <v>3816</v>
      </c>
      <c r="G2238" s="114">
        <v>3816</v>
      </c>
      <c r="I2238" s="8"/>
    </row>
    <row r="2239" spans="1:9" x14ac:dyDescent="0.25">
      <c r="A2239" s="112">
        <v>1752</v>
      </c>
      <c r="B2239" s="113" t="s">
        <v>5274</v>
      </c>
      <c r="C2239" s="115" t="s">
        <v>5275</v>
      </c>
      <c r="D2239" s="10" t="s">
        <v>1118</v>
      </c>
      <c r="E2239" s="114">
        <v>3816</v>
      </c>
      <c r="G2239" s="114">
        <v>3816</v>
      </c>
      <c r="I2239" s="8"/>
    </row>
    <row r="2240" spans="1:9" x14ac:dyDescent="0.25">
      <c r="A2240" s="112">
        <v>1753</v>
      </c>
      <c r="B2240" s="113" t="s">
        <v>5276</v>
      </c>
      <c r="C2240" s="115" t="s">
        <v>5277</v>
      </c>
      <c r="D2240" s="10" t="s">
        <v>1118</v>
      </c>
      <c r="E2240" s="114">
        <v>3816</v>
      </c>
      <c r="G2240" s="114">
        <v>3816</v>
      </c>
      <c r="I2240" s="8"/>
    </row>
    <row r="2241" spans="1:9" x14ac:dyDescent="0.25">
      <c r="A2241" s="112">
        <v>1754</v>
      </c>
      <c r="B2241" s="113" t="s">
        <v>5278</v>
      </c>
      <c r="C2241" s="115" t="s">
        <v>5279</v>
      </c>
      <c r="D2241" s="10" t="s">
        <v>1118</v>
      </c>
      <c r="E2241" s="114">
        <v>371</v>
      </c>
      <c r="G2241" s="114">
        <v>371</v>
      </c>
      <c r="I2241" s="8"/>
    </row>
    <row r="2242" spans="1:9" x14ac:dyDescent="0.25">
      <c r="A2242" s="112">
        <v>1755</v>
      </c>
      <c r="B2242" s="113" t="s">
        <v>5280</v>
      </c>
      <c r="C2242" s="115" t="s">
        <v>5281</v>
      </c>
      <c r="D2242" s="10" t="s">
        <v>1118</v>
      </c>
      <c r="E2242" s="114">
        <v>127.2</v>
      </c>
      <c r="G2242" s="114">
        <v>127.2</v>
      </c>
      <c r="I2242" s="8"/>
    </row>
    <row r="2243" spans="1:9" x14ac:dyDescent="0.25">
      <c r="A2243" s="112">
        <v>1756</v>
      </c>
      <c r="B2243" s="113" t="s">
        <v>5282</v>
      </c>
      <c r="C2243" s="115" t="s">
        <v>5283</v>
      </c>
      <c r="D2243" s="10" t="s">
        <v>1118</v>
      </c>
      <c r="E2243" s="114">
        <v>2544</v>
      </c>
      <c r="G2243" s="114">
        <v>2544</v>
      </c>
      <c r="I2243" s="8"/>
    </row>
    <row r="2244" spans="1:9" x14ac:dyDescent="0.25">
      <c r="A2244" s="112">
        <v>1757</v>
      </c>
      <c r="B2244" s="113" t="s">
        <v>5284</v>
      </c>
      <c r="C2244" s="115" t="s">
        <v>5285</v>
      </c>
      <c r="D2244" s="10" t="s">
        <v>1118</v>
      </c>
      <c r="E2244" s="114">
        <v>2544</v>
      </c>
      <c r="G2244" s="114">
        <v>2544</v>
      </c>
      <c r="I2244" s="8"/>
    </row>
    <row r="2245" spans="1:9" ht="28.5" x14ac:dyDescent="0.25">
      <c r="A2245" s="112">
        <v>1758</v>
      </c>
      <c r="B2245" s="113" t="s">
        <v>5286</v>
      </c>
      <c r="C2245" s="115" t="s">
        <v>5287</v>
      </c>
      <c r="D2245" s="10" t="s">
        <v>1118</v>
      </c>
      <c r="E2245" s="114">
        <v>2544</v>
      </c>
      <c r="G2245" s="114">
        <v>2544</v>
      </c>
      <c r="I2245" s="8"/>
    </row>
    <row r="2246" spans="1:9" x14ac:dyDescent="0.25">
      <c r="A2246" s="112">
        <v>1759</v>
      </c>
      <c r="B2246" s="113" t="s">
        <v>5288</v>
      </c>
      <c r="C2246" s="115" t="s">
        <v>5289</v>
      </c>
      <c r="D2246" s="10" t="s">
        <v>1118</v>
      </c>
      <c r="E2246" s="114">
        <v>1908</v>
      </c>
      <c r="G2246" s="114">
        <v>1908</v>
      </c>
      <c r="I2246" s="8"/>
    </row>
    <row r="2247" spans="1:9" x14ac:dyDescent="0.25">
      <c r="A2247" s="112">
        <v>1760</v>
      </c>
      <c r="B2247" s="113" t="s">
        <v>5290</v>
      </c>
      <c r="C2247" s="115" t="s">
        <v>5291</v>
      </c>
      <c r="D2247" s="10" t="s">
        <v>1118</v>
      </c>
      <c r="E2247" s="114">
        <v>63.6</v>
      </c>
      <c r="G2247" s="114">
        <v>63.6</v>
      </c>
      <c r="I2247" s="8"/>
    </row>
    <row r="2248" spans="1:9" x14ac:dyDescent="0.25">
      <c r="A2248" s="112">
        <v>1761</v>
      </c>
      <c r="B2248" s="113" t="s">
        <v>5292</v>
      </c>
      <c r="C2248" s="115" t="s">
        <v>5293</v>
      </c>
      <c r="D2248" s="10" t="s">
        <v>1118</v>
      </c>
      <c r="E2248" s="114">
        <v>3180</v>
      </c>
      <c r="G2248" s="114">
        <v>3180</v>
      </c>
      <c r="I2248" s="8"/>
    </row>
    <row r="2249" spans="1:9" x14ac:dyDescent="0.25">
      <c r="A2249" s="112">
        <v>1762</v>
      </c>
      <c r="B2249" s="113" t="s">
        <v>5294</v>
      </c>
      <c r="C2249" s="115" t="s">
        <v>5295</v>
      </c>
      <c r="D2249" s="10" t="s">
        <v>1118</v>
      </c>
      <c r="E2249" s="114">
        <v>3180</v>
      </c>
      <c r="G2249" s="114">
        <v>3180</v>
      </c>
      <c r="I2249" s="8"/>
    </row>
    <row r="2250" spans="1:9" x14ac:dyDescent="0.25">
      <c r="A2250" s="112">
        <v>1763</v>
      </c>
      <c r="B2250" s="113" t="s">
        <v>5296</v>
      </c>
      <c r="C2250" s="115" t="s">
        <v>5297</v>
      </c>
      <c r="D2250" s="10" t="s">
        <v>1118</v>
      </c>
      <c r="E2250" s="114">
        <v>3180</v>
      </c>
      <c r="G2250" s="114">
        <v>3180</v>
      </c>
      <c r="I2250" s="8"/>
    </row>
    <row r="2251" spans="1:9" x14ac:dyDescent="0.25">
      <c r="A2251" s="112">
        <v>1764</v>
      </c>
      <c r="B2251" s="113" t="s">
        <v>5298</v>
      </c>
      <c r="C2251" s="115" t="s">
        <v>5299</v>
      </c>
      <c r="D2251" s="10" t="s">
        <v>1118</v>
      </c>
      <c r="E2251" s="114">
        <v>3816</v>
      </c>
      <c r="G2251" s="114">
        <v>3816</v>
      </c>
      <c r="I2251" s="8"/>
    </row>
    <row r="2252" spans="1:9" x14ac:dyDescent="0.25">
      <c r="A2252" s="112">
        <v>1765</v>
      </c>
      <c r="B2252" s="113" t="s">
        <v>5300</v>
      </c>
      <c r="C2252" s="115" t="s">
        <v>5297</v>
      </c>
      <c r="D2252" s="10" t="s">
        <v>1118</v>
      </c>
      <c r="E2252" s="114">
        <v>3180</v>
      </c>
      <c r="G2252" s="114">
        <v>3180</v>
      </c>
      <c r="I2252" s="8"/>
    </row>
    <row r="2253" spans="1:9" x14ac:dyDescent="0.25">
      <c r="A2253" s="112">
        <v>1766</v>
      </c>
      <c r="B2253" s="113" t="s">
        <v>5301</v>
      </c>
      <c r="C2253" s="115" t="s">
        <v>5302</v>
      </c>
      <c r="D2253" s="10" t="s">
        <v>1118</v>
      </c>
      <c r="E2253" s="114">
        <v>1908</v>
      </c>
      <c r="G2253" s="114">
        <v>1908</v>
      </c>
      <c r="I2253" s="8"/>
    </row>
    <row r="2254" spans="1:9" x14ac:dyDescent="0.25">
      <c r="A2254" s="112">
        <v>1767</v>
      </c>
      <c r="B2254" s="113" t="s">
        <v>5303</v>
      </c>
      <c r="C2254" s="115" t="s">
        <v>5299</v>
      </c>
      <c r="D2254" s="10" t="s">
        <v>1118</v>
      </c>
      <c r="E2254" s="114">
        <v>3180</v>
      </c>
      <c r="G2254" s="114">
        <v>3180</v>
      </c>
      <c r="I2254" s="8"/>
    </row>
    <row r="2255" spans="1:9" x14ac:dyDescent="0.25">
      <c r="A2255" s="112">
        <v>1768</v>
      </c>
      <c r="B2255" s="113" t="s">
        <v>5304</v>
      </c>
      <c r="C2255" s="115" t="s">
        <v>5305</v>
      </c>
      <c r="D2255" s="10" t="s">
        <v>1118</v>
      </c>
      <c r="E2255" s="114">
        <v>3180</v>
      </c>
      <c r="G2255" s="114">
        <v>3180</v>
      </c>
      <c r="I2255" s="8"/>
    </row>
    <row r="2256" spans="1:9" x14ac:dyDescent="0.25">
      <c r="A2256" s="112">
        <v>1769</v>
      </c>
      <c r="B2256" s="113" t="s">
        <v>5306</v>
      </c>
      <c r="C2256" s="115" t="s">
        <v>5307</v>
      </c>
      <c r="D2256" s="10" t="s">
        <v>1118</v>
      </c>
      <c r="E2256" s="114">
        <v>1007</v>
      </c>
      <c r="G2256" s="114">
        <v>1007</v>
      </c>
      <c r="I2256" s="8"/>
    </row>
    <row r="2257" spans="1:9" x14ac:dyDescent="0.25">
      <c r="A2257" s="112">
        <v>1770</v>
      </c>
      <c r="B2257" s="113" t="s">
        <v>5308</v>
      </c>
      <c r="C2257" s="115" t="s">
        <v>5309</v>
      </c>
      <c r="D2257" s="10" t="s">
        <v>1118</v>
      </c>
      <c r="E2257" s="114">
        <v>3816</v>
      </c>
      <c r="G2257" s="114">
        <v>3816</v>
      </c>
      <c r="I2257" s="8"/>
    </row>
    <row r="2258" spans="1:9" x14ac:dyDescent="0.25">
      <c r="A2258" s="112">
        <v>1771</v>
      </c>
      <c r="B2258" s="113" t="s">
        <v>5310</v>
      </c>
      <c r="C2258" s="115" t="s">
        <v>5311</v>
      </c>
      <c r="D2258" s="10" t="s">
        <v>1118</v>
      </c>
      <c r="E2258" s="114">
        <v>1007</v>
      </c>
      <c r="G2258" s="114">
        <v>1007</v>
      </c>
      <c r="I2258" s="8"/>
    </row>
    <row r="2259" spans="1:9" x14ac:dyDescent="0.25">
      <c r="A2259" s="112">
        <v>1772</v>
      </c>
      <c r="B2259" s="113" t="s">
        <v>5312</v>
      </c>
      <c r="C2259" s="115" t="s">
        <v>5313</v>
      </c>
      <c r="D2259" s="10" t="s">
        <v>1118</v>
      </c>
      <c r="E2259" s="114">
        <v>1007</v>
      </c>
      <c r="G2259" s="114">
        <v>1007</v>
      </c>
      <c r="I2259" s="8"/>
    </row>
    <row r="2260" spans="1:9" x14ac:dyDescent="0.25">
      <c r="A2260" s="112">
        <v>1773</v>
      </c>
      <c r="B2260" s="113" t="s">
        <v>5314</v>
      </c>
      <c r="C2260" s="115" t="s">
        <v>5311</v>
      </c>
      <c r="D2260" s="10" t="s">
        <v>1118</v>
      </c>
      <c r="E2260" s="114">
        <v>1007</v>
      </c>
      <c r="G2260" s="114">
        <v>1007</v>
      </c>
      <c r="I2260" s="8"/>
    </row>
    <row r="2261" spans="1:9" x14ac:dyDescent="0.25">
      <c r="A2261" s="112">
        <v>1774</v>
      </c>
      <c r="B2261" s="113" t="s">
        <v>5315</v>
      </c>
      <c r="C2261" s="115" t="s">
        <v>5316</v>
      </c>
      <c r="D2261" s="10" t="s">
        <v>1118</v>
      </c>
      <c r="E2261" s="114">
        <v>371</v>
      </c>
      <c r="G2261" s="114">
        <v>371</v>
      </c>
      <c r="I2261" s="8"/>
    </row>
    <row r="2262" spans="1:9" x14ac:dyDescent="0.25">
      <c r="A2262" s="112">
        <v>1775</v>
      </c>
      <c r="B2262" s="113" t="s">
        <v>5317</v>
      </c>
      <c r="C2262" s="115" t="s">
        <v>5318</v>
      </c>
      <c r="D2262" s="10" t="s">
        <v>1118</v>
      </c>
      <c r="E2262" s="114">
        <v>63.6</v>
      </c>
      <c r="G2262" s="114">
        <v>63.6</v>
      </c>
      <c r="I2262" s="8"/>
    </row>
    <row r="2263" spans="1:9" x14ac:dyDescent="0.25">
      <c r="A2263" s="112">
        <v>1776</v>
      </c>
      <c r="B2263" s="113" t="s">
        <v>5319</v>
      </c>
      <c r="C2263" s="115" t="s">
        <v>5281</v>
      </c>
      <c r="D2263" s="10" t="s">
        <v>1118</v>
      </c>
      <c r="E2263" s="114">
        <v>254.4</v>
      </c>
      <c r="G2263" s="114">
        <v>254.4</v>
      </c>
      <c r="I2263" s="8"/>
    </row>
    <row r="2264" spans="1:9" x14ac:dyDescent="0.25">
      <c r="A2264" s="112">
        <v>1777</v>
      </c>
      <c r="B2264" s="113" t="s">
        <v>5320</v>
      </c>
      <c r="C2264" s="115" t="s">
        <v>5281</v>
      </c>
      <c r="D2264" s="10" t="s">
        <v>1118</v>
      </c>
      <c r="E2264" s="114">
        <v>254.4</v>
      </c>
      <c r="G2264" s="114">
        <v>254.4</v>
      </c>
      <c r="I2264" s="8"/>
    </row>
    <row r="2265" spans="1:9" x14ac:dyDescent="0.25">
      <c r="A2265" s="112">
        <v>1778</v>
      </c>
      <c r="B2265" s="113" t="s">
        <v>5321</v>
      </c>
      <c r="C2265" s="115" t="s">
        <v>5281</v>
      </c>
      <c r="D2265" s="10" t="s">
        <v>1118</v>
      </c>
      <c r="E2265" s="114">
        <v>254.4</v>
      </c>
      <c r="G2265" s="114">
        <v>254.4</v>
      </c>
      <c r="I2265" s="8"/>
    </row>
    <row r="2266" spans="1:9" x14ac:dyDescent="0.25">
      <c r="A2266" s="112">
        <v>1779</v>
      </c>
      <c r="B2266" s="113" t="s">
        <v>5322</v>
      </c>
      <c r="C2266" s="115" t="s">
        <v>5323</v>
      </c>
      <c r="D2266" s="10" t="s">
        <v>1118</v>
      </c>
      <c r="E2266" s="114">
        <v>254.4</v>
      </c>
      <c r="G2266" s="114">
        <v>254.4</v>
      </c>
      <c r="I2266" s="8"/>
    </row>
    <row r="2267" spans="1:9" x14ac:dyDescent="0.25">
      <c r="A2267" s="112">
        <v>1780</v>
      </c>
      <c r="B2267" s="113" t="s">
        <v>5324</v>
      </c>
      <c r="C2267" s="115" t="s">
        <v>4457</v>
      </c>
      <c r="D2267" s="10" t="s">
        <v>1118</v>
      </c>
      <c r="E2267" s="114">
        <v>127.2</v>
      </c>
      <c r="G2267" s="114">
        <v>127.2</v>
      </c>
      <c r="I2267" s="8"/>
    </row>
    <row r="2268" spans="1:9" x14ac:dyDescent="0.25">
      <c r="A2268" s="112">
        <v>1781</v>
      </c>
      <c r="B2268" s="113" t="s">
        <v>5325</v>
      </c>
      <c r="C2268" s="115" t="s">
        <v>5326</v>
      </c>
      <c r="D2268" s="10" t="s">
        <v>1118</v>
      </c>
      <c r="E2268" s="114">
        <v>254.4</v>
      </c>
      <c r="G2268" s="114">
        <v>254.4</v>
      </c>
      <c r="I2268" s="8"/>
    </row>
    <row r="2269" spans="1:9" x14ac:dyDescent="0.25">
      <c r="A2269" s="112">
        <v>1782</v>
      </c>
      <c r="B2269" s="113" t="s">
        <v>5327</v>
      </c>
      <c r="C2269" s="115" t="s">
        <v>5328</v>
      </c>
      <c r="D2269" s="10" t="s">
        <v>1118</v>
      </c>
      <c r="E2269" s="114">
        <v>127.2</v>
      </c>
      <c r="G2269" s="114">
        <v>127.2</v>
      </c>
      <c r="I2269" s="8"/>
    </row>
    <row r="2270" spans="1:9" x14ac:dyDescent="0.25">
      <c r="A2270" s="112">
        <v>1783</v>
      </c>
      <c r="B2270" s="113" t="s">
        <v>5329</v>
      </c>
      <c r="C2270" s="115" t="s">
        <v>5330</v>
      </c>
      <c r="D2270" s="10" t="s">
        <v>1118</v>
      </c>
      <c r="E2270" s="114">
        <v>1272</v>
      </c>
      <c r="G2270" s="114">
        <v>1272</v>
      </c>
      <c r="I2270" s="8"/>
    </row>
    <row r="2271" spans="1:9" x14ac:dyDescent="0.25">
      <c r="A2271" s="112">
        <v>1784</v>
      </c>
      <c r="B2271" s="113" t="s">
        <v>5331</v>
      </c>
      <c r="C2271" s="115" t="s">
        <v>2902</v>
      </c>
      <c r="D2271" s="10" t="s">
        <v>1118</v>
      </c>
      <c r="E2271" s="114">
        <v>1007</v>
      </c>
      <c r="G2271" s="114">
        <v>1007</v>
      </c>
      <c r="I2271" s="8"/>
    </row>
    <row r="2272" spans="1:9" x14ac:dyDescent="0.25">
      <c r="A2272" s="112">
        <v>1785</v>
      </c>
      <c r="B2272" s="113" t="s">
        <v>5332</v>
      </c>
      <c r="C2272" s="115" t="s">
        <v>5313</v>
      </c>
      <c r="D2272" s="10" t="s">
        <v>1118</v>
      </c>
      <c r="E2272" s="114">
        <v>1007</v>
      </c>
      <c r="G2272" s="114">
        <v>1007</v>
      </c>
      <c r="I2272" s="8"/>
    </row>
    <row r="2273" spans="1:9" x14ac:dyDescent="0.25">
      <c r="A2273" s="112">
        <v>1786</v>
      </c>
      <c r="B2273" s="113" t="s">
        <v>5333</v>
      </c>
      <c r="C2273" s="115" t="s">
        <v>5334</v>
      </c>
      <c r="D2273" s="10" t="s">
        <v>1118</v>
      </c>
      <c r="E2273" s="114">
        <v>1908</v>
      </c>
      <c r="G2273" s="114">
        <v>1908</v>
      </c>
      <c r="I2273" s="8"/>
    </row>
    <row r="2274" spans="1:9" x14ac:dyDescent="0.25">
      <c r="A2274" s="112">
        <v>1787</v>
      </c>
      <c r="B2274" s="113" t="s">
        <v>5335</v>
      </c>
      <c r="C2274" s="115" t="s">
        <v>5336</v>
      </c>
      <c r="D2274" s="10" t="s">
        <v>1118</v>
      </c>
      <c r="E2274" s="114">
        <v>3180</v>
      </c>
      <c r="G2274" s="114">
        <v>3180</v>
      </c>
      <c r="I2274" s="8"/>
    </row>
    <row r="2275" spans="1:9" x14ac:dyDescent="0.25">
      <c r="A2275" s="112">
        <v>1788</v>
      </c>
      <c r="B2275" s="113" t="s">
        <v>5337</v>
      </c>
      <c r="C2275" s="115" t="s">
        <v>2569</v>
      </c>
      <c r="D2275" s="10" t="s">
        <v>1118</v>
      </c>
      <c r="E2275" s="114">
        <v>508.8</v>
      </c>
      <c r="G2275" s="114">
        <v>508.8</v>
      </c>
      <c r="I2275" s="8"/>
    </row>
    <row r="2276" spans="1:9" ht="28.5" x14ac:dyDescent="0.25">
      <c r="A2276" s="112">
        <v>1789</v>
      </c>
      <c r="B2276" s="113" t="s">
        <v>5338</v>
      </c>
      <c r="C2276" s="115" t="s">
        <v>5339</v>
      </c>
      <c r="D2276" s="10" t="s">
        <v>1118</v>
      </c>
      <c r="E2276" s="114">
        <v>6360</v>
      </c>
      <c r="G2276" s="114">
        <v>6360</v>
      </c>
      <c r="I2276" s="8"/>
    </row>
    <row r="2277" spans="1:9" x14ac:dyDescent="0.25">
      <c r="A2277" s="112">
        <v>1790</v>
      </c>
      <c r="B2277" s="113" t="s">
        <v>5340</v>
      </c>
      <c r="C2277" s="115" t="s">
        <v>5341</v>
      </c>
      <c r="D2277" s="10" t="s">
        <v>1118</v>
      </c>
      <c r="E2277" s="114">
        <v>12720</v>
      </c>
      <c r="G2277" s="114">
        <v>12720</v>
      </c>
      <c r="I2277" s="8"/>
    </row>
    <row r="2278" spans="1:9" x14ac:dyDescent="0.25">
      <c r="A2278" s="112">
        <v>1791</v>
      </c>
      <c r="B2278" s="113" t="s">
        <v>5342</v>
      </c>
      <c r="C2278" s="115" t="s">
        <v>5341</v>
      </c>
      <c r="D2278" s="10" t="s">
        <v>1118</v>
      </c>
      <c r="E2278" s="114">
        <v>7632</v>
      </c>
      <c r="G2278" s="114">
        <v>7632</v>
      </c>
      <c r="I2278" s="8"/>
    </row>
    <row r="2279" spans="1:9" x14ac:dyDescent="0.25">
      <c r="A2279" s="112">
        <v>1792</v>
      </c>
      <c r="B2279" s="113" t="s">
        <v>5343</v>
      </c>
      <c r="C2279" s="115" t="s">
        <v>5344</v>
      </c>
      <c r="D2279" s="10" t="s">
        <v>1118</v>
      </c>
      <c r="E2279" s="114">
        <v>3180</v>
      </c>
      <c r="G2279" s="114">
        <v>3180</v>
      </c>
      <c r="I2279" s="8"/>
    </row>
    <row r="2280" spans="1:9" x14ac:dyDescent="0.25">
      <c r="A2280" s="112">
        <v>1793</v>
      </c>
      <c r="B2280" s="113" t="s">
        <v>5345</v>
      </c>
      <c r="C2280" s="115" t="s">
        <v>5346</v>
      </c>
      <c r="D2280" s="10" t="s">
        <v>1118</v>
      </c>
      <c r="E2280" s="114">
        <v>2544</v>
      </c>
      <c r="G2280" s="114">
        <v>2544</v>
      </c>
      <c r="I2280" s="8"/>
    </row>
    <row r="2281" spans="1:9" x14ac:dyDescent="0.25">
      <c r="A2281" s="112">
        <v>1794</v>
      </c>
      <c r="B2281" s="113" t="s">
        <v>5347</v>
      </c>
      <c r="C2281" s="115" t="s">
        <v>5348</v>
      </c>
      <c r="D2281" s="10" t="s">
        <v>1118</v>
      </c>
      <c r="E2281" s="114">
        <v>1272</v>
      </c>
      <c r="G2281" s="114">
        <v>1272</v>
      </c>
      <c r="I2281" s="8"/>
    </row>
    <row r="2282" spans="1:9" x14ac:dyDescent="0.25">
      <c r="A2282" s="112">
        <v>1795</v>
      </c>
      <c r="B2282" s="113" t="s">
        <v>5349</v>
      </c>
      <c r="C2282" s="115" t="s">
        <v>5350</v>
      </c>
      <c r="D2282" s="10" t="s">
        <v>1118</v>
      </c>
      <c r="E2282" s="114">
        <v>1908</v>
      </c>
      <c r="G2282" s="114">
        <v>1908</v>
      </c>
      <c r="I2282" s="8"/>
    </row>
    <row r="2283" spans="1:9" x14ac:dyDescent="0.25">
      <c r="A2283" s="112">
        <v>1796</v>
      </c>
      <c r="B2283" s="113" t="s">
        <v>5351</v>
      </c>
      <c r="C2283" s="115" t="s">
        <v>5352</v>
      </c>
      <c r="D2283" s="10" t="s">
        <v>1118</v>
      </c>
      <c r="E2283" s="114">
        <v>636</v>
      </c>
      <c r="G2283" s="114">
        <v>636</v>
      </c>
      <c r="I2283" s="8"/>
    </row>
    <row r="2284" spans="1:9" x14ac:dyDescent="0.25">
      <c r="A2284" s="112">
        <v>1797</v>
      </c>
      <c r="B2284" s="113" t="s">
        <v>5353</v>
      </c>
      <c r="C2284" s="115" t="s">
        <v>5354</v>
      </c>
      <c r="D2284" s="10" t="s">
        <v>1118</v>
      </c>
      <c r="E2284" s="114">
        <v>508.8</v>
      </c>
      <c r="G2284" s="114">
        <v>508.8</v>
      </c>
      <c r="I2284" s="8"/>
    </row>
    <row r="2285" spans="1:9" x14ac:dyDescent="0.25">
      <c r="A2285" s="112">
        <v>1798</v>
      </c>
      <c r="B2285" s="113" t="s">
        <v>5355</v>
      </c>
      <c r="C2285" s="115" t="s">
        <v>5356</v>
      </c>
      <c r="D2285" s="10" t="s">
        <v>1118</v>
      </c>
      <c r="E2285" s="114">
        <v>508.8</v>
      </c>
      <c r="G2285" s="114">
        <v>508.8</v>
      </c>
      <c r="I2285" s="8"/>
    </row>
    <row r="2286" spans="1:9" x14ac:dyDescent="0.25">
      <c r="A2286" s="112">
        <v>1799</v>
      </c>
      <c r="B2286" s="113" t="s">
        <v>5357</v>
      </c>
      <c r="C2286" s="115" t="s">
        <v>5358</v>
      </c>
      <c r="D2286" s="10" t="s">
        <v>1118</v>
      </c>
      <c r="E2286" s="114">
        <v>3180</v>
      </c>
      <c r="G2286" s="114">
        <v>3180</v>
      </c>
      <c r="I2286" s="8"/>
    </row>
    <row r="2287" spans="1:9" x14ac:dyDescent="0.25">
      <c r="A2287" s="112">
        <v>1800</v>
      </c>
      <c r="B2287" s="113" t="s">
        <v>5359</v>
      </c>
      <c r="C2287" s="115" t="s">
        <v>5360</v>
      </c>
      <c r="D2287" s="10" t="s">
        <v>1118</v>
      </c>
      <c r="E2287" s="114">
        <v>2544</v>
      </c>
      <c r="G2287" s="114">
        <v>2544</v>
      </c>
      <c r="I2287" s="8"/>
    </row>
    <row r="2288" spans="1:9" x14ac:dyDescent="0.25">
      <c r="A2288" s="112">
        <v>1801</v>
      </c>
      <c r="B2288" s="113" t="s">
        <v>5361</v>
      </c>
      <c r="C2288" s="115" t="s">
        <v>5362</v>
      </c>
      <c r="D2288" s="10" t="s">
        <v>1118</v>
      </c>
      <c r="E2288" s="114">
        <v>742</v>
      </c>
      <c r="G2288" s="114">
        <v>742</v>
      </c>
      <c r="I2288" s="8"/>
    </row>
    <row r="2289" spans="1:9" x14ac:dyDescent="0.25">
      <c r="A2289" s="112">
        <v>1802</v>
      </c>
      <c r="B2289" s="113" t="s">
        <v>5363</v>
      </c>
      <c r="C2289" s="115" t="s">
        <v>5364</v>
      </c>
      <c r="D2289" s="10" t="s">
        <v>1118</v>
      </c>
      <c r="E2289" s="114">
        <v>3816</v>
      </c>
      <c r="G2289" s="114">
        <v>3816</v>
      </c>
      <c r="I2289" s="8"/>
    </row>
    <row r="2290" spans="1:9" x14ac:dyDescent="0.25">
      <c r="A2290" s="112">
        <v>1803</v>
      </c>
      <c r="B2290" s="113" t="s">
        <v>5365</v>
      </c>
      <c r="C2290" s="115" t="s">
        <v>5366</v>
      </c>
      <c r="D2290" s="10" t="s">
        <v>1118</v>
      </c>
      <c r="E2290" s="114">
        <v>371</v>
      </c>
      <c r="G2290" s="114">
        <v>371</v>
      </c>
      <c r="I2290" s="8"/>
    </row>
    <row r="2291" spans="1:9" x14ac:dyDescent="0.25">
      <c r="A2291" s="112">
        <v>1804</v>
      </c>
      <c r="B2291" s="113" t="s">
        <v>5367</v>
      </c>
      <c r="C2291" s="115" t="s">
        <v>5368</v>
      </c>
      <c r="D2291" s="10" t="s">
        <v>1118</v>
      </c>
      <c r="E2291" s="114">
        <v>8268</v>
      </c>
      <c r="G2291" s="114">
        <v>8268</v>
      </c>
      <c r="I2291" s="8"/>
    </row>
    <row r="2292" spans="1:9" x14ac:dyDescent="0.25">
      <c r="A2292" s="112">
        <v>1805</v>
      </c>
      <c r="B2292" s="113" t="s">
        <v>5369</v>
      </c>
      <c r="C2292" s="115" t="s">
        <v>5370</v>
      </c>
      <c r="D2292" s="10" t="s">
        <v>1118</v>
      </c>
      <c r="E2292" s="114">
        <v>5724</v>
      </c>
      <c r="G2292" s="114">
        <v>5724</v>
      </c>
      <c r="I2292" s="8"/>
    </row>
    <row r="2293" spans="1:9" x14ac:dyDescent="0.25">
      <c r="A2293" s="112">
        <v>1806</v>
      </c>
      <c r="B2293" s="113" t="s">
        <v>5371</v>
      </c>
      <c r="C2293" s="115" t="s">
        <v>5372</v>
      </c>
      <c r="D2293" s="10" t="s">
        <v>1118</v>
      </c>
      <c r="E2293" s="114">
        <v>371</v>
      </c>
      <c r="G2293" s="114">
        <v>371</v>
      </c>
      <c r="I2293" s="8"/>
    </row>
    <row r="2294" spans="1:9" x14ac:dyDescent="0.25">
      <c r="A2294" s="112">
        <v>1807</v>
      </c>
      <c r="B2294" s="113" t="s">
        <v>5373</v>
      </c>
      <c r="C2294" s="115" t="s">
        <v>5374</v>
      </c>
      <c r="D2294" s="10" t="s">
        <v>1118</v>
      </c>
      <c r="E2294" s="114">
        <v>636</v>
      </c>
      <c r="G2294" s="114">
        <v>636</v>
      </c>
      <c r="I2294" s="8"/>
    </row>
    <row r="2295" spans="1:9" x14ac:dyDescent="0.25">
      <c r="A2295" s="112">
        <v>1808</v>
      </c>
      <c r="B2295" s="113" t="s">
        <v>5375</v>
      </c>
      <c r="C2295" s="115" t="s">
        <v>4435</v>
      </c>
      <c r="D2295" s="10" t="s">
        <v>1118</v>
      </c>
      <c r="E2295" s="114">
        <v>21.200000000000003</v>
      </c>
      <c r="G2295" s="114">
        <v>21.200000000000003</v>
      </c>
      <c r="I2295" s="8"/>
    </row>
    <row r="2296" spans="1:9" x14ac:dyDescent="0.25">
      <c r="A2296" s="112">
        <v>1809</v>
      </c>
      <c r="B2296" s="113" t="s">
        <v>5376</v>
      </c>
      <c r="C2296" s="115" t="s">
        <v>2580</v>
      </c>
      <c r="D2296" s="10" t="s">
        <v>1118</v>
      </c>
      <c r="E2296" s="114">
        <v>21.200000000000003</v>
      </c>
      <c r="G2296" s="114">
        <v>21.200000000000003</v>
      </c>
      <c r="I2296" s="8"/>
    </row>
    <row r="2297" spans="1:9" x14ac:dyDescent="0.25">
      <c r="A2297" s="112">
        <v>1810</v>
      </c>
      <c r="B2297" s="113" t="s">
        <v>5377</v>
      </c>
      <c r="C2297" s="115" t="s">
        <v>5378</v>
      </c>
      <c r="D2297" s="10" t="s">
        <v>1118</v>
      </c>
      <c r="E2297" s="114">
        <v>508.8</v>
      </c>
      <c r="G2297" s="114">
        <v>508.8</v>
      </c>
      <c r="I2297" s="8"/>
    </row>
    <row r="2298" spans="1:9" x14ac:dyDescent="0.25">
      <c r="A2298" s="112">
        <v>1811</v>
      </c>
      <c r="B2298" s="113" t="s">
        <v>5379</v>
      </c>
      <c r="C2298" s="115" t="s">
        <v>5380</v>
      </c>
      <c r="D2298" s="10" t="s">
        <v>1118</v>
      </c>
      <c r="E2298" s="114">
        <v>2544</v>
      </c>
      <c r="G2298" s="114">
        <v>2544</v>
      </c>
      <c r="I2298" s="8"/>
    </row>
    <row r="2299" spans="1:9" x14ac:dyDescent="0.25">
      <c r="A2299" s="112">
        <v>1812</v>
      </c>
      <c r="B2299" s="113" t="s">
        <v>5381</v>
      </c>
      <c r="C2299" s="115" t="s">
        <v>5382</v>
      </c>
      <c r="D2299" s="10" t="s">
        <v>1118</v>
      </c>
      <c r="E2299" s="114">
        <v>127.2</v>
      </c>
      <c r="G2299" s="114">
        <v>127.2</v>
      </c>
      <c r="I2299" s="8"/>
    </row>
    <row r="2300" spans="1:9" x14ac:dyDescent="0.25">
      <c r="A2300" s="112">
        <v>1813</v>
      </c>
      <c r="B2300" s="113" t="s">
        <v>5383</v>
      </c>
      <c r="C2300" s="115" t="s">
        <v>5384</v>
      </c>
      <c r="D2300" s="10" t="s">
        <v>1118</v>
      </c>
      <c r="E2300" s="114">
        <v>508.8</v>
      </c>
      <c r="G2300" s="114">
        <v>508.8</v>
      </c>
      <c r="I2300" s="8"/>
    </row>
    <row r="2301" spans="1:9" x14ac:dyDescent="0.25">
      <c r="A2301" s="112">
        <v>1814</v>
      </c>
      <c r="B2301" s="113" t="s">
        <v>5385</v>
      </c>
      <c r="C2301" s="115" t="s">
        <v>5386</v>
      </c>
      <c r="D2301" s="10" t="s">
        <v>1118</v>
      </c>
      <c r="E2301" s="114">
        <v>21200</v>
      </c>
      <c r="G2301" s="114">
        <v>21200</v>
      </c>
      <c r="I2301" s="8"/>
    </row>
    <row r="2302" spans="1:9" x14ac:dyDescent="0.25">
      <c r="A2302" s="112">
        <v>1815</v>
      </c>
      <c r="B2302" s="113" t="s">
        <v>5387</v>
      </c>
      <c r="C2302" s="115" t="s">
        <v>5388</v>
      </c>
      <c r="D2302" s="10" t="s">
        <v>1118</v>
      </c>
      <c r="E2302" s="114">
        <v>6360</v>
      </c>
      <c r="G2302" s="114">
        <v>6360</v>
      </c>
      <c r="I2302" s="8"/>
    </row>
    <row r="2303" spans="1:9" x14ac:dyDescent="0.25">
      <c r="A2303" s="112">
        <v>1816</v>
      </c>
      <c r="B2303" s="113" t="s">
        <v>5389</v>
      </c>
      <c r="C2303" s="115" t="s">
        <v>5390</v>
      </c>
      <c r="D2303" s="10" t="s">
        <v>1118</v>
      </c>
      <c r="E2303" s="114">
        <v>1272</v>
      </c>
      <c r="G2303" s="114">
        <v>1272</v>
      </c>
      <c r="I2303" s="8"/>
    </row>
    <row r="2304" spans="1:9" x14ac:dyDescent="0.25">
      <c r="A2304" s="112">
        <v>1817</v>
      </c>
      <c r="B2304" s="113" t="s">
        <v>5391</v>
      </c>
      <c r="C2304" s="115" t="s">
        <v>5392</v>
      </c>
      <c r="D2304" s="10" t="s">
        <v>1118</v>
      </c>
      <c r="E2304" s="114">
        <v>636</v>
      </c>
      <c r="G2304" s="114">
        <v>636</v>
      </c>
      <c r="I2304" s="8"/>
    </row>
    <row r="2305" spans="1:9" x14ac:dyDescent="0.25">
      <c r="A2305" s="112">
        <v>1818</v>
      </c>
      <c r="B2305" s="113" t="s">
        <v>5393</v>
      </c>
      <c r="C2305" s="115" t="s">
        <v>5394</v>
      </c>
      <c r="D2305" s="10" t="s">
        <v>1118</v>
      </c>
      <c r="E2305" s="114">
        <v>742</v>
      </c>
      <c r="G2305" s="114">
        <v>742</v>
      </c>
      <c r="I2305" s="8"/>
    </row>
    <row r="2306" spans="1:9" x14ac:dyDescent="0.25">
      <c r="A2306" s="112">
        <v>1819</v>
      </c>
      <c r="B2306" s="113" t="s">
        <v>5395</v>
      </c>
      <c r="C2306" s="115" t="s">
        <v>5396</v>
      </c>
      <c r="D2306" s="10" t="s">
        <v>1118</v>
      </c>
      <c r="E2306" s="114">
        <v>5088</v>
      </c>
      <c r="G2306" s="114">
        <v>5088</v>
      </c>
      <c r="I2306" s="8"/>
    </row>
    <row r="2307" spans="1:9" x14ac:dyDescent="0.25">
      <c r="A2307" s="112">
        <v>1820</v>
      </c>
      <c r="B2307" s="113" t="s">
        <v>5397</v>
      </c>
      <c r="C2307" s="115" t="s">
        <v>5398</v>
      </c>
      <c r="D2307" s="10" t="s">
        <v>1118</v>
      </c>
      <c r="E2307" s="114">
        <v>3816</v>
      </c>
      <c r="G2307" s="114">
        <v>3816</v>
      </c>
      <c r="I2307" s="8"/>
    </row>
    <row r="2308" spans="1:9" x14ac:dyDescent="0.25">
      <c r="A2308" s="112">
        <v>1821</v>
      </c>
      <c r="B2308" s="113" t="s">
        <v>5399</v>
      </c>
      <c r="C2308" s="115" t="s">
        <v>5400</v>
      </c>
      <c r="D2308" s="10" t="s">
        <v>1118</v>
      </c>
      <c r="E2308" s="114">
        <v>4452</v>
      </c>
      <c r="G2308" s="114">
        <v>4452</v>
      </c>
      <c r="I2308" s="8"/>
    </row>
    <row r="2309" spans="1:9" x14ac:dyDescent="0.25">
      <c r="A2309" s="112">
        <v>1822</v>
      </c>
      <c r="B2309" s="113" t="s">
        <v>5401</v>
      </c>
      <c r="C2309" s="115" t="s">
        <v>5402</v>
      </c>
      <c r="D2309" s="10" t="s">
        <v>1118</v>
      </c>
      <c r="E2309" s="114">
        <v>3180</v>
      </c>
      <c r="G2309" s="114">
        <v>3180</v>
      </c>
      <c r="I2309" s="8"/>
    </row>
    <row r="2310" spans="1:9" x14ac:dyDescent="0.25">
      <c r="A2310" s="112">
        <v>1823</v>
      </c>
      <c r="B2310" s="113" t="s">
        <v>5403</v>
      </c>
      <c r="C2310" s="115" t="s">
        <v>5404</v>
      </c>
      <c r="D2310" s="10" t="s">
        <v>1118</v>
      </c>
      <c r="E2310" s="114">
        <v>4452</v>
      </c>
      <c r="G2310" s="114">
        <v>4452</v>
      </c>
      <c r="I2310" s="8"/>
    </row>
    <row r="2311" spans="1:9" x14ac:dyDescent="0.25">
      <c r="A2311" s="112">
        <v>1824</v>
      </c>
      <c r="B2311" s="113" t="s">
        <v>5405</v>
      </c>
      <c r="C2311" s="115" t="s">
        <v>5406</v>
      </c>
      <c r="D2311" s="10" t="s">
        <v>1118</v>
      </c>
      <c r="E2311" s="114">
        <v>742</v>
      </c>
      <c r="G2311" s="114">
        <v>742</v>
      </c>
      <c r="I2311" s="8"/>
    </row>
    <row r="2312" spans="1:9" x14ac:dyDescent="0.25">
      <c r="A2312" s="112">
        <v>1825</v>
      </c>
      <c r="B2312" s="113" t="s">
        <v>5407</v>
      </c>
      <c r="C2312" s="115" t="s">
        <v>5408</v>
      </c>
      <c r="D2312" s="10" t="s">
        <v>1118</v>
      </c>
      <c r="E2312" s="114">
        <v>636</v>
      </c>
      <c r="G2312" s="114">
        <v>636</v>
      </c>
      <c r="I2312" s="8"/>
    </row>
    <row r="2313" spans="1:9" x14ac:dyDescent="0.25">
      <c r="A2313" s="112">
        <v>1826</v>
      </c>
      <c r="B2313" s="113" t="s">
        <v>5409</v>
      </c>
      <c r="C2313" s="115" t="s">
        <v>5410</v>
      </c>
      <c r="D2313" s="10" t="s">
        <v>1118</v>
      </c>
      <c r="E2313" s="114">
        <v>127.2</v>
      </c>
      <c r="G2313" s="114">
        <v>127.2</v>
      </c>
      <c r="I2313" s="8"/>
    </row>
    <row r="2314" spans="1:9" x14ac:dyDescent="0.25">
      <c r="A2314" s="112">
        <v>1827</v>
      </c>
      <c r="B2314" s="113" t="s">
        <v>5411</v>
      </c>
      <c r="C2314" s="115" t="s">
        <v>2580</v>
      </c>
      <c r="D2314" s="10" t="s">
        <v>1118</v>
      </c>
      <c r="E2314" s="114">
        <v>21.200000000000003</v>
      </c>
      <c r="G2314" s="114">
        <v>21.200000000000003</v>
      </c>
      <c r="I2314" s="8"/>
    </row>
    <row r="2315" spans="1:9" x14ac:dyDescent="0.25">
      <c r="A2315" s="112">
        <v>1828</v>
      </c>
      <c r="B2315" s="113" t="s">
        <v>5412</v>
      </c>
      <c r="C2315" s="115" t="s">
        <v>5413</v>
      </c>
      <c r="D2315" s="10" t="s">
        <v>1118</v>
      </c>
      <c r="E2315" s="114">
        <v>31.8</v>
      </c>
      <c r="G2315" s="114">
        <v>31.8</v>
      </c>
      <c r="I2315" s="8"/>
    </row>
    <row r="2316" spans="1:9" x14ac:dyDescent="0.25">
      <c r="A2316" s="112">
        <v>1829</v>
      </c>
      <c r="B2316" s="113" t="s">
        <v>1675</v>
      </c>
      <c r="C2316" s="115" t="s">
        <v>5414</v>
      </c>
      <c r="D2316" s="10" t="s">
        <v>1118</v>
      </c>
      <c r="E2316" s="114">
        <v>1908</v>
      </c>
      <c r="G2316" s="114">
        <v>1908</v>
      </c>
      <c r="I2316" s="8"/>
    </row>
    <row r="2317" spans="1:9" x14ac:dyDescent="0.25">
      <c r="A2317" s="112">
        <v>1830</v>
      </c>
      <c r="B2317" s="113" t="s">
        <v>1676</v>
      </c>
      <c r="C2317" s="115" t="s">
        <v>5415</v>
      </c>
      <c r="D2317" s="10" t="s">
        <v>1118</v>
      </c>
      <c r="E2317" s="114">
        <v>254.4</v>
      </c>
      <c r="G2317" s="114">
        <v>254.4</v>
      </c>
      <c r="I2317" s="8"/>
    </row>
    <row r="2318" spans="1:9" x14ac:dyDescent="0.25">
      <c r="A2318" s="112">
        <v>1831</v>
      </c>
      <c r="B2318" s="113" t="s">
        <v>1677</v>
      </c>
      <c r="C2318" s="115" t="s">
        <v>5416</v>
      </c>
      <c r="D2318" s="10" t="s">
        <v>1118</v>
      </c>
      <c r="E2318" s="114">
        <v>508.8</v>
      </c>
      <c r="G2318" s="114">
        <v>508.8</v>
      </c>
      <c r="I2318" s="8"/>
    </row>
    <row r="2319" spans="1:9" x14ac:dyDescent="0.25">
      <c r="A2319" s="112">
        <v>1832</v>
      </c>
      <c r="B2319" s="113" t="s">
        <v>1678</v>
      </c>
      <c r="C2319" s="115" t="s">
        <v>5417</v>
      </c>
      <c r="D2319" s="10" t="s">
        <v>1118</v>
      </c>
      <c r="E2319" s="114">
        <v>371</v>
      </c>
      <c r="G2319" s="114">
        <v>371</v>
      </c>
      <c r="I2319" s="8"/>
    </row>
    <row r="2320" spans="1:9" x14ac:dyDescent="0.25">
      <c r="A2320" s="112">
        <v>1833</v>
      </c>
      <c r="B2320" s="113" t="s">
        <v>5418</v>
      </c>
      <c r="C2320" s="115" t="s">
        <v>5419</v>
      </c>
      <c r="D2320" s="10" t="s">
        <v>1118</v>
      </c>
      <c r="E2320" s="114">
        <v>1908</v>
      </c>
      <c r="G2320" s="114">
        <v>1908</v>
      </c>
      <c r="I2320" s="8"/>
    </row>
    <row r="2321" spans="1:9" x14ac:dyDescent="0.25">
      <c r="A2321" s="112">
        <v>1834</v>
      </c>
      <c r="B2321" s="113" t="s">
        <v>1679</v>
      </c>
      <c r="C2321" s="115" t="s">
        <v>5420</v>
      </c>
      <c r="D2321" s="10" t="s">
        <v>1118</v>
      </c>
      <c r="E2321" s="114">
        <v>371</v>
      </c>
      <c r="G2321" s="114">
        <v>371</v>
      </c>
      <c r="I2321" s="8"/>
    </row>
    <row r="2322" spans="1:9" x14ac:dyDescent="0.25">
      <c r="A2322" s="112">
        <v>1835</v>
      </c>
      <c r="B2322" s="113" t="s">
        <v>5421</v>
      </c>
      <c r="C2322" s="115" t="s">
        <v>5422</v>
      </c>
      <c r="D2322" s="10" t="s">
        <v>1118</v>
      </c>
      <c r="E2322" s="114">
        <v>742</v>
      </c>
      <c r="G2322" s="114">
        <v>742</v>
      </c>
      <c r="I2322" s="8"/>
    </row>
    <row r="2323" spans="1:9" x14ac:dyDescent="0.25">
      <c r="A2323" s="112">
        <v>1836</v>
      </c>
      <c r="B2323" s="113" t="s">
        <v>5423</v>
      </c>
      <c r="C2323" s="115" t="s">
        <v>5424</v>
      </c>
      <c r="D2323" s="10" t="s">
        <v>1118</v>
      </c>
      <c r="E2323" s="114">
        <v>4452</v>
      </c>
      <c r="G2323" s="114">
        <v>4452</v>
      </c>
      <c r="I2323" s="8"/>
    </row>
    <row r="2324" spans="1:9" x14ac:dyDescent="0.25">
      <c r="A2324" s="112">
        <v>1837</v>
      </c>
      <c r="B2324" s="113" t="s">
        <v>5425</v>
      </c>
      <c r="C2324" s="115" t="s">
        <v>5426</v>
      </c>
      <c r="D2324" s="10" t="s">
        <v>1118</v>
      </c>
      <c r="E2324" s="114">
        <v>5088</v>
      </c>
      <c r="G2324" s="114">
        <v>5088</v>
      </c>
      <c r="I2324" s="8"/>
    </row>
    <row r="2325" spans="1:9" x14ac:dyDescent="0.25">
      <c r="A2325" s="112">
        <v>1838</v>
      </c>
      <c r="B2325" s="113" t="s">
        <v>5427</v>
      </c>
      <c r="C2325" s="115" t="s">
        <v>5428</v>
      </c>
      <c r="D2325" s="10" t="s">
        <v>1118</v>
      </c>
      <c r="E2325" s="114">
        <v>508.8</v>
      </c>
      <c r="G2325" s="114">
        <v>508.8</v>
      </c>
      <c r="I2325" s="8"/>
    </row>
    <row r="2326" spans="1:9" x14ac:dyDescent="0.25">
      <c r="A2326" s="112">
        <v>1839</v>
      </c>
      <c r="B2326" s="113" t="s">
        <v>5429</v>
      </c>
      <c r="C2326" s="115" t="s">
        <v>5430</v>
      </c>
      <c r="D2326" s="10" t="s">
        <v>1118</v>
      </c>
      <c r="E2326" s="114">
        <v>21200</v>
      </c>
      <c r="G2326" s="114">
        <v>21200</v>
      </c>
      <c r="I2326" s="8"/>
    </row>
    <row r="2327" spans="1:9" x14ac:dyDescent="0.25">
      <c r="A2327" s="112">
        <v>1840</v>
      </c>
      <c r="B2327" s="113" t="s">
        <v>5431</v>
      </c>
      <c r="C2327" s="115" t="s">
        <v>5432</v>
      </c>
      <c r="D2327" s="10" t="s">
        <v>1118</v>
      </c>
      <c r="E2327" s="114">
        <v>26500</v>
      </c>
      <c r="G2327" s="114">
        <v>26500</v>
      </c>
      <c r="I2327" s="8"/>
    </row>
    <row r="2328" spans="1:9" x14ac:dyDescent="0.25">
      <c r="A2328" s="112">
        <v>1841</v>
      </c>
      <c r="B2328" s="113" t="s">
        <v>5433</v>
      </c>
      <c r="C2328" s="115" t="s">
        <v>5434</v>
      </c>
      <c r="D2328" s="10" t="s">
        <v>1118</v>
      </c>
      <c r="E2328" s="114">
        <v>742</v>
      </c>
      <c r="G2328" s="114">
        <v>742</v>
      </c>
      <c r="I2328" s="8"/>
    </row>
    <row r="2329" spans="1:9" x14ac:dyDescent="0.25">
      <c r="A2329" s="112">
        <v>1842</v>
      </c>
      <c r="B2329" s="113" t="s">
        <v>5435</v>
      </c>
      <c r="C2329" s="115" t="s">
        <v>5436</v>
      </c>
      <c r="D2329" s="10" t="s">
        <v>1118</v>
      </c>
      <c r="E2329" s="114">
        <v>12720</v>
      </c>
      <c r="G2329" s="114">
        <v>12720</v>
      </c>
      <c r="I2329" s="8"/>
    </row>
    <row r="2330" spans="1:9" x14ac:dyDescent="0.25">
      <c r="A2330" s="112">
        <v>1843</v>
      </c>
      <c r="B2330" s="113" t="s">
        <v>5437</v>
      </c>
      <c r="C2330" s="115" t="s">
        <v>5438</v>
      </c>
      <c r="D2330" s="10" t="s">
        <v>1118</v>
      </c>
      <c r="E2330" s="114">
        <v>7632</v>
      </c>
      <c r="G2330" s="114">
        <v>7632</v>
      </c>
      <c r="I2330" s="8"/>
    </row>
    <row r="2331" spans="1:9" x14ac:dyDescent="0.25">
      <c r="A2331" s="112">
        <v>1844</v>
      </c>
      <c r="B2331" s="113" t="s">
        <v>5439</v>
      </c>
      <c r="C2331" s="115" t="s">
        <v>5440</v>
      </c>
      <c r="D2331" s="10" t="s">
        <v>1118</v>
      </c>
      <c r="E2331" s="114">
        <v>1007</v>
      </c>
      <c r="G2331" s="114">
        <v>1007</v>
      </c>
      <c r="I2331" s="8"/>
    </row>
    <row r="2332" spans="1:9" x14ac:dyDescent="0.25">
      <c r="A2332" s="112">
        <v>1845</v>
      </c>
      <c r="B2332" s="113" t="s">
        <v>1680</v>
      </c>
      <c r="C2332" s="115" t="s">
        <v>5441</v>
      </c>
      <c r="D2332" s="10" t="s">
        <v>1118</v>
      </c>
      <c r="E2332" s="114">
        <v>371</v>
      </c>
      <c r="G2332" s="114">
        <v>371</v>
      </c>
      <c r="I2332" s="8"/>
    </row>
    <row r="2333" spans="1:9" x14ac:dyDescent="0.25">
      <c r="A2333" s="112">
        <v>1846</v>
      </c>
      <c r="B2333" s="113" t="s">
        <v>1681</v>
      </c>
      <c r="C2333" s="115" t="s">
        <v>5442</v>
      </c>
      <c r="D2333" s="10" t="s">
        <v>1118</v>
      </c>
      <c r="E2333" s="114">
        <v>742</v>
      </c>
      <c r="G2333" s="114">
        <v>742</v>
      </c>
      <c r="I2333" s="8"/>
    </row>
    <row r="2334" spans="1:9" x14ac:dyDescent="0.25">
      <c r="A2334" s="112">
        <v>1847</v>
      </c>
      <c r="B2334" s="113" t="s">
        <v>1682</v>
      </c>
      <c r="C2334" s="115" t="s">
        <v>5443</v>
      </c>
      <c r="D2334" s="10" t="s">
        <v>1118</v>
      </c>
      <c r="E2334" s="114">
        <v>254.4</v>
      </c>
      <c r="G2334" s="114">
        <v>254.4</v>
      </c>
      <c r="I2334" s="8"/>
    </row>
    <row r="2335" spans="1:9" x14ac:dyDescent="0.25">
      <c r="A2335" s="112">
        <v>1848</v>
      </c>
      <c r="B2335" s="113" t="s">
        <v>1683</v>
      </c>
      <c r="C2335" s="115" t="s">
        <v>5444</v>
      </c>
      <c r="D2335" s="10" t="s">
        <v>1118</v>
      </c>
      <c r="E2335" s="114">
        <v>371</v>
      </c>
      <c r="G2335" s="114">
        <v>371</v>
      </c>
      <c r="I2335" s="8"/>
    </row>
    <row r="2336" spans="1:9" x14ac:dyDescent="0.25">
      <c r="A2336" s="112">
        <v>1849</v>
      </c>
      <c r="B2336" s="113" t="s">
        <v>5445</v>
      </c>
      <c r="C2336" s="115" t="s">
        <v>5446</v>
      </c>
      <c r="D2336" s="10" t="s">
        <v>1118</v>
      </c>
      <c r="E2336" s="114">
        <v>3180</v>
      </c>
      <c r="G2336" s="114">
        <v>3180</v>
      </c>
      <c r="I2336" s="8"/>
    </row>
    <row r="2337" spans="1:9" x14ac:dyDescent="0.25">
      <c r="A2337" s="112">
        <v>1850</v>
      </c>
      <c r="B2337" s="113" t="s">
        <v>5447</v>
      </c>
      <c r="C2337" s="115" t="s">
        <v>5448</v>
      </c>
      <c r="D2337" s="10" t="s">
        <v>1118</v>
      </c>
      <c r="E2337" s="114">
        <v>371</v>
      </c>
      <c r="G2337" s="114">
        <v>371</v>
      </c>
      <c r="I2337" s="8"/>
    </row>
    <row r="2338" spans="1:9" x14ac:dyDescent="0.25">
      <c r="A2338" s="112">
        <v>1851</v>
      </c>
      <c r="B2338" s="113" t="s">
        <v>5449</v>
      </c>
      <c r="C2338" s="115" t="s">
        <v>5450</v>
      </c>
      <c r="D2338" s="10" t="s">
        <v>1118</v>
      </c>
      <c r="E2338" s="114">
        <v>127.2</v>
      </c>
      <c r="G2338" s="114">
        <v>127.2</v>
      </c>
      <c r="I2338" s="8"/>
    </row>
    <row r="2339" spans="1:9" x14ac:dyDescent="0.25">
      <c r="A2339" s="112">
        <v>1852</v>
      </c>
      <c r="B2339" s="113" t="s">
        <v>5451</v>
      </c>
      <c r="C2339" s="115" t="s">
        <v>5452</v>
      </c>
      <c r="D2339" s="10" t="s">
        <v>1118</v>
      </c>
      <c r="E2339" s="114">
        <v>508.8</v>
      </c>
      <c r="G2339" s="114">
        <v>508.8</v>
      </c>
      <c r="I2339" s="8"/>
    </row>
    <row r="2340" spans="1:9" x14ac:dyDescent="0.25">
      <c r="A2340" s="112">
        <v>1853</v>
      </c>
      <c r="B2340" s="113" t="s">
        <v>5453</v>
      </c>
      <c r="C2340" s="115" t="s">
        <v>5454</v>
      </c>
      <c r="D2340" s="10" t="s">
        <v>1118</v>
      </c>
      <c r="E2340" s="114">
        <v>636</v>
      </c>
      <c r="G2340" s="114">
        <v>636</v>
      </c>
      <c r="I2340" s="8"/>
    </row>
    <row r="2341" spans="1:9" x14ac:dyDescent="0.25">
      <c r="A2341" s="112">
        <v>1854</v>
      </c>
      <c r="B2341" s="113" t="s">
        <v>1684</v>
      </c>
      <c r="C2341" s="115" t="s">
        <v>5455</v>
      </c>
      <c r="D2341" s="10" t="s">
        <v>1118</v>
      </c>
      <c r="E2341" s="114">
        <v>3816</v>
      </c>
      <c r="G2341" s="114">
        <v>3816</v>
      </c>
      <c r="I2341" s="8"/>
    </row>
    <row r="2342" spans="1:9" x14ac:dyDescent="0.25">
      <c r="A2342" s="112">
        <v>1855</v>
      </c>
      <c r="B2342" s="113" t="s">
        <v>1685</v>
      </c>
      <c r="C2342" s="115" t="s">
        <v>5456</v>
      </c>
      <c r="D2342" s="10" t="s">
        <v>1118</v>
      </c>
      <c r="E2342" s="114">
        <v>1272</v>
      </c>
      <c r="G2342" s="114">
        <v>1272</v>
      </c>
      <c r="I2342" s="8"/>
    </row>
    <row r="2343" spans="1:9" x14ac:dyDescent="0.25">
      <c r="A2343" s="112">
        <v>1856</v>
      </c>
      <c r="B2343" s="113" t="s">
        <v>1686</v>
      </c>
      <c r="C2343" s="115" t="s">
        <v>5457</v>
      </c>
      <c r="D2343" s="10" t="s">
        <v>1118</v>
      </c>
      <c r="E2343" s="114">
        <v>1144.8</v>
      </c>
      <c r="G2343" s="114">
        <v>1144.8</v>
      </c>
      <c r="I2343" s="8"/>
    </row>
    <row r="2344" spans="1:9" x14ac:dyDescent="0.25">
      <c r="A2344" s="112">
        <v>1857</v>
      </c>
      <c r="B2344" s="113" t="s">
        <v>1687</v>
      </c>
      <c r="C2344" s="115" t="s">
        <v>5458</v>
      </c>
      <c r="D2344" s="10" t="s">
        <v>1118</v>
      </c>
      <c r="E2344" s="114">
        <v>1007</v>
      </c>
      <c r="G2344" s="114">
        <v>1007</v>
      </c>
      <c r="I2344" s="8"/>
    </row>
    <row r="2345" spans="1:9" x14ac:dyDescent="0.25">
      <c r="A2345" s="112">
        <v>1858</v>
      </c>
      <c r="B2345" s="113" t="s">
        <v>5459</v>
      </c>
      <c r="C2345" s="115" t="s">
        <v>5460</v>
      </c>
      <c r="D2345" s="10" t="s">
        <v>1118</v>
      </c>
      <c r="E2345" s="114">
        <v>371</v>
      </c>
      <c r="G2345" s="114">
        <v>371</v>
      </c>
      <c r="I2345" s="8"/>
    </row>
    <row r="2346" spans="1:9" x14ac:dyDescent="0.25">
      <c r="A2346" s="112">
        <v>1859</v>
      </c>
      <c r="B2346" s="113" t="s">
        <v>5461</v>
      </c>
      <c r="C2346" s="115" t="s">
        <v>5462</v>
      </c>
      <c r="D2346" s="10" t="s">
        <v>1118</v>
      </c>
      <c r="E2346" s="114">
        <v>636</v>
      </c>
      <c r="G2346" s="114">
        <v>636</v>
      </c>
      <c r="I2346" s="8"/>
    </row>
    <row r="2347" spans="1:9" x14ac:dyDescent="0.25">
      <c r="A2347" s="112">
        <v>1860</v>
      </c>
      <c r="B2347" s="113" t="s">
        <v>5463</v>
      </c>
      <c r="C2347" s="115" t="s">
        <v>5464</v>
      </c>
      <c r="D2347" s="10" t="s">
        <v>1118</v>
      </c>
      <c r="E2347" s="114">
        <v>14840</v>
      </c>
      <c r="G2347" s="114">
        <v>14840</v>
      </c>
      <c r="I2347" s="8"/>
    </row>
    <row r="2348" spans="1:9" x14ac:dyDescent="0.25">
      <c r="A2348" s="112">
        <v>1861</v>
      </c>
      <c r="B2348" s="113" t="s">
        <v>5465</v>
      </c>
      <c r="C2348" s="115" t="s">
        <v>5466</v>
      </c>
      <c r="D2348" s="10" t="s">
        <v>1118</v>
      </c>
      <c r="E2348" s="114">
        <v>14840</v>
      </c>
      <c r="G2348" s="114">
        <v>14840</v>
      </c>
      <c r="I2348" s="8"/>
    </row>
    <row r="2349" spans="1:9" x14ac:dyDescent="0.25">
      <c r="A2349" s="112">
        <v>1862</v>
      </c>
      <c r="B2349" s="113" t="s">
        <v>5467</v>
      </c>
      <c r="C2349" s="115" t="s">
        <v>5468</v>
      </c>
      <c r="D2349" s="10" t="s">
        <v>1118</v>
      </c>
      <c r="E2349" s="114">
        <v>4452</v>
      </c>
      <c r="G2349" s="114">
        <v>4452</v>
      </c>
      <c r="I2349" s="8"/>
    </row>
    <row r="2350" spans="1:9" ht="28.5" x14ac:dyDescent="0.25">
      <c r="A2350" s="112">
        <v>1863</v>
      </c>
      <c r="B2350" s="113" t="s">
        <v>5469</v>
      </c>
      <c r="C2350" s="115" t="s">
        <v>5470</v>
      </c>
      <c r="D2350" s="10" t="s">
        <v>1118</v>
      </c>
      <c r="E2350" s="114">
        <v>4028</v>
      </c>
      <c r="G2350" s="114">
        <v>4028</v>
      </c>
      <c r="I2350" s="8"/>
    </row>
    <row r="2351" spans="1:9" ht="28.5" x14ac:dyDescent="0.25">
      <c r="A2351" s="112">
        <v>1864</v>
      </c>
      <c r="B2351" s="113" t="s">
        <v>5471</v>
      </c>
      <c r="C2351" s="115" t="s">
        <v>5472</v>
      </c>
      <c r="D2351" s="10" t="s">
        <v>1118</v>
      </c>
      <c r="E2351" s="114">
        <v>3816</v>
      </c>
      <c r="G2351" s="114">
        <v>3816</v>
      </c>
      <c r="I2351" s="8"/>
    </row>
    <row r="2352" spans="1:9" x14ac:dyDescent="0.25">
      <c r="A2352" s="112">
        <v>1865</v>
      </c>
      <c r="B2352" s="113" t="s">
        <v>5473</v>
      </c>
      <c r="C2352" s="115" t="s">
        <v>5474</v>
      </c>
      <c r="D2352" s="10" t="s">
        <v>1118</v>
      </c>
      <c r="E2352" s="114">
        <v>1060</v>
      </c>
      <c r="G2352" s="114">
        <v>1060</v>
      </c>
      <c r="I2352" s="8"/>
    </row>
    <row r="2353" spans="1:9" x14ac:dyDescent="0.25">
      <c r="A2353" s="112">
        <v>1866</v>
      </c>
      <c r="B2353" s="113" t="s">
        <v>5475</v>
      </c>
      <c r="C2353" s="115" t="s">
        <v>5476</v>
      </c>
      <c r="D2353" s="10" t="s">
        <v>1118</v>
      </c>
      <c r="E2353" s="114">
        <v>1007</v>
      </c>
      <c r="G2353" s="114">
        <v>1007</v>
      </c>
      <c r="I2353" s="8"/>
    </row>
    <row r="2354" spans="1:9" x14ac:dyDescent="0.25">
      <c r="A2354" s="112">
        <v>1867</v>
      </c>
      <c r="B2354" s="113" t="s">
        <v>5477</v>
      </c>
      <c r="C2354" s="115" t="s">
        <v>5478</v>
      </c>
      <c r="D2354" s="10" t="s">
        <v>1118</v>
      </c>
      <c r="E2354" s="114">
        <v>890.40000000000009</v>
      </c>
      <c r="G2354" s="114">
        <v>890.40000000000009</v>
      </c>
      <c r="I2354" s="8"/>
    </row>
    <row r="2355" spans="1:9" x14ac:dyDescent="0.25">
      <c r="A2355" s="112">
        <v>1868</v>
      </c>
      <c r="B2355" s="113" t="s">
        <v>5479</v>
      </c>
      <c r="C2355" s="115" t="s">
        <v>5480</v>
      </c>
      <c r="D2355" s="10" t="s">
        <v>1118</v>
      </c>
      <c r="E2355" s="114">
        <v>1144.8</v>
      </c>
      <c r="G2355" s="114">
        <v>1144.8</v>
      </c>
      <c r="I2355" s="8"/>
    </row>
    <row r="2356" spans="1:9" x14ac:dyDescent="0.25">
      <c r="A2356" s="112">
        <v>1869</v>
      </c>
      <c r="B2356" s="113" t="s">
        <v>5481</v>
      </c>
      <c r="C2356" s="115" t="s">
        <v>5482</v>
      </c>
      <c r="D2356" s="10" t="s">
        <v>1118</v>
      </c>
      <c r="E2356" s="114">
        <v>1007</v>
      </c>
      <c r="G2356" s="114">
        <v>1007</v>
      </c>
      <c r="I2356" s="8"/>
    </row>
    <row r="2357" spans="1:9" x14ac:dyDescent="0.25">
      <c r="A2357" s="112">
        <v>1870</v>
      </c>
      <c r="B2357" s="113" t="s">
        <v>5483</v>
      </c>
      <c r="C2357" s="115" t="s">
        <v>5484</v>
      </c>
      <c r="D2357" s="10" t="s">
        <v>1118</v>
      </c>
      <c r="E2357" s="114">
        <v>890.40000000000009</v>
      </c>
      <c r="G2357" s="114">
        <v>890.40000000000009</v>
      </c>
      <c r="I2357" s="8"/>
    </row>
    <row r="2358" spans="1:9" x14ac:dyDescent="0.25">
      <c r="A2358" s="112">
        <v>1871</v>
      </c>
      <c r="B2358" s="113" t="s">
        <v>5485</v>
      </c>
      <c r="C2358" s="115" t="s">
        <v>5486</v>
      </c>
      <c r="D2358" s="10" t="s">
        <v>1118</v>
      </c>
      <c r="E2358" s="114">
        <v>3180</v>
      </c>
      <c r="G2358" s="114">
        <v>3180</v>
      </c>
      <c r="I2358" s="8"/>
    </row>
    <row r="2359" spans="1:9" x14ac:dyDescent="0.25">
      <c r="A2359" s="112">
        <v>1872</v>
      </c>
      <c r="B2359" s="113" t="s">
        <v>5487</v>
      </c>
      <c r="C2359" s="115" t="s">
        <v>5488</v>
      </c>
      <c r="D2359" s="10" t="s">
        <v>1118</v>
      </c>
      <c r="E2359" s="114">
        <v>2862</v>
      </c>
      <c r="G2359" s="114">
        <v>2862</v>
      </c>
      <c r="I2359" s="8"/>
    </row>
    <row r="2360" spans="1:9" x14ac:dyDescent="0.25">
      <c r="A2360" s="112">
        <v>1873</v>
      </c>
      <c r="B2360" s="113" t="s">
        <v>5489</v>
      </c>
      <c r="C2360" s="115" t="s">
        <v>5490</v>
      </c>
      <c r="D2360" s="10" t="s">
        <v>1118</v>
      </c>
      <c r="E2360" s="114">
        <v>2544</v>
      </c>
      <c r="G2360" s="114">
        <v>2544</v>
      </c>
      <c r="I2360" s="8"/>
    </row>
    <row r="2361" spans="1:9" x14ac:dyDescent="0.25">
      <c r="A2361" s="112">
        <v>1874</v>
      </c>
      <c r="B2361" s="113" t="s">
        <v>5491</v>
      </c>
      <c r="C2361" s="115" t="s">
        <v>5492</v>
      </c>
      <c r="D2361" s="10" t="s">
        <v>1118</v>
      </c>
      <c r="E2361" s="114">
        <v>2756</v>
      </c>
      <c r="G2361" s="114">
        <v>2756</v>
      </c>
      <c r="I2361" s="8"/>
    </row>
    <row r="2362" spans="1:9" x14ac:dyDescent="0.25">
      <c r="A2362" s="112">
        <v>1875</v>
      </c>
      <c r="B2362" s="113" t="s">
        <v>1688</v>
      </c>
      <c r="C2362" s="115" t="s">
        <v>5493</v>
      </c>
      <c r="D2362" s="10" t="s">
        <v>1118</v>
      </c>
      <c r="E2362" s="114">
        <v>1272</v>
      </c>
      <c r="G2362" s="114">
        <v>1272</v>
      </c>
      <c r="I2362" s="8"/>
    </row>
    <row r="2363" spans="1:9" x14ac:dyDescent="0.25">
      <c r="A2363" s="112">
        <v>1876</v>
      </c>
      <c r="B2363" s="113" t="s">
        <v>1689</v>
      </c>
      <c r="C2363" s="115" t="s">
        <v>5494</v>
      </c>
      <c r="D2363" s="10" t="s">
        <v>1118</v>
      </c>
      <c r="E2363" s="114">
        <v>254.4</v>
      </c>
      <c r="G2363" s="114">
        <v>254.4</v>
      </c>
      <c r="I2363" s="8"/>
    </row>
    <row r="2364" spans="1:9" x14ac:dyDescent="0.25">
      <c r="A2364" s="112">
        <v>1877</v>
      </c>
      <c r="B2364" s="113" t="s">
        <v>1690</v>
      </c>
      <c r="C2364" s="115" t="s">
        <v>5495</v>
      </c>
      <c r="D2364" s="10" t="s">
        <v>1118</v>
      </c>
      <c r="E2364" s="114">
        <v>5088</v>
      </c>
      <c r="G2364" s="114">
        <v>5088</v>
      </c>
      <c r="I2364" s="8"/>
    </row>
    <row r="2365" spans="1:9" x14ac:dyDescent="0.25">
      <c r="A2365" s="112">
        <v>1878</v>
      </c>
      <c r="B2365" s="113" t="s">
        <v>5496</v>
      </c>
      <c r="C2365" s="115" t="s">
        <v>5497</v>
      </c>
      <c r="D2365" s="10" t="s">
        <v>1118</v>
      </c>
      <c r="E2365" s="114">
        <v>508.8</v>
      </c>
      <c r="G2365" s="114">
        <v>508.8</v>
      </c>
      <c r="I2365" s="8"/>
    </row>
    <row r="2366" spans="1:9" x14ac:dyDescent="0.25">
      <c r="A2366" s="112">
        <v>1879</v>
      </c>
      <c r="B2366" s="113" t="s">
        <v>5498</v>
      </c>
      <c r="C2366" s="115" t="s">
        <v>5499</v>
      </c>
      <c r="D2366" s="10" t="s">
        <v>1118</v>
      </c>
      <c r="E2366" s="114">
        <v>254.4</v>
      </c>
      <c r="G2366" s="114">
        <v>254.4</v>
      </c>
      <c r="I2366" s="8"/>
    </row>
    <row r="2367" spans="1:9" x14ac:dyDescent="0.25">
      <c r="A2367" s="112">
        <v>1880</v>
      </c>
      <c r="B2367" s="113" t="s">
        <v>5500</v>
      </c>
      <c r="C2367" s="115" t="s">
        <v>5501</v>
      </c>
      <c r="D2367" s="10" t="s">
        <v>1118</v>
      </c>
      <c r="E2367" s="114">
        <v>3816</v>
      </c>
      <c r="G2367" s="114">
        <v>3816</v>
      </c>
      <c r="I2367" s="8"/>
    </row>
    <row r="2368" spans="1:9" x14ac:dyDescent="0.25">
      <c r="A2368" s="112">
        <v>1881</v>
      </c>
      <c r="B2368" s="113" t="s">
        <v>5502</v>
      </c>
      <c r="C2368" s="115" t="s">
        <v>5503</v>
      </c>
      <c r="D2368" s="10" t="s">
        <v>1118</v>
      </c>
      <c r="E2368" s="114">
        <v>318</v>
      </c>
      <c r="G2368" s="114">
        <v>318</v>
      </c>
      <c r="I2368" s="8"/>
    </row>
    <row r="2369" spans="1:9" x14ac:dyDescent="0.25">
      <c r="A2369" s="112">
        <v>1882</v>
      </c>
      <c r="B2369" s="113" t="s">
        <v>5504</v>
      </c>
      <c r="C2369" s="115" t="s">
        <v>5505</v>
      </c>
      <c r="D2369" s="10" t="s">
        <v>1118</v>
      </c>
      <c r="E2369" s="114">
        <v>371</v>
      </c>
      <c r="G2369" s="114">
        <v>371</v>
      </c>
      <c r="I2369" s="8"/>
    </row>
    <row r="2370" spans="1:9" x14ac:dyDescent="0.25">
      <c r="A2370" s="112">
        <v>1883</v>
      </c>
      <c r="B2370" s="113" t="s">
        <v>5506</v>
      </c>
      <c r="C2370" s="115" t="s">
        <v>5507</v>
      </c>
      <c r="D2370" s="10" t="s">
        <v>1118</v>
      </c>
      <c r="E2370" s="114">
        <v>371</v>
      </c>
      <c r="G2370" s="114">
        <v>371</v>
      </c>
      <c r="I2370" s="8"/>
    </row>
    <row r="2371" spans="1:9" x14ac:dyDescent="0.25">
      <c r="A2371" s="112">
        <v>1884</v>
      </c>
      <c r="B2371" s="113" t="s">
        <v>5508</v>
      </c>
      <c r="C2371" s="115" t="s">
        <v>5509</v>
      </c>
      <c r="D2371" s="10" t="s">
        <v>1118</v>
      </c>
      <c r="E2371" s="114">
        <v>318</v>
      </c>
      <c r="G2371" s="114">
        <v>318</v>
      </c>
      <c r="I2371" s="8"/>
    </row>
    <row r="2372" spans="1:9" x14ac:dyDescent="0.25">
      <c r="A2372" s="112">
        <v>1885</v>
      </c>
      <c r="B2372" s="113" t="s">
        <v>5510</v>
      </c>
      <c r="C2372" s="115" t="s">
        <v>5511</v>
      </c>
      <c r="D2372" s="10" t="s">
        <v>1118</v>
      </c>
      <c r="E2372" s="114">
        <v>190.8</v>
      </c>
      <c r="G2372" s="114">
        <v>190.8</v>
      </c>
      <c r="I2372" s="8"/>
    </row>
    <row r="2373" spans="1:9" x14ac:dyDescent="0.25">
      <c r="A2373" s="112">
        <v>1886</v>
      </c>
      <c r="B2373" s="113" t="s">
        <v>5512</v>
      </c>
      <c r="C2373" s="115" t="s">
        <v>5513</v>
      </c>
      <c r="D2373" s="10" t="s">
        <v>1118</v>
      </c>
      <c r="E2373" s="114">
        <v>254.4</v>
      </c>
      <c r="G2373" s="114">
        <v>254.4</v>
      </c>
      <c r="I2373" s="8"/>
    </row>
    <row r="2374" spans="1:9" x14ac:dyDescent="0.25">
      <c r="A2374" s="112">
        <v>1887</v>
      </c>
      <c r="B2374" s="113" t="s">
        <v>5514</v>
      </c>
      <c r="C2374" s="115" t="s">
        <v>5515</v>
      </c>
      <c r="D2374" s="10" t="s">
        <v>1118</v>
      </c>
      <c r="E2374" s="114">
        <v>6360</v>
      </c>
      <c r="G2374" s="114">
        <v>6360</v>
      </c>
      <c r="I2374" s="8"/>
    </row>
    <row r="2375" spans="1:9" x14ac:dyDescent="0.25">
      <c r="A2375" s="112">
        <v>1888</v>
      </c>
      <c r="B2375" s="113" t="s">
        <v>5516</v>
      </c>
      <c r="C2375" s="115" t="s">
        <v>2765</v>
      </c>
      <c r="D2375" s="10" t="s">
        <v>1118</v>
      </c>
      <c r="E2375" s="114">
        <v>127.2</v>
      </c>
      <c r="G2375" s="114">
        <v>127.2</v>
      </c>
      <c r="I2375" s="8"/>
    </row>
    <row r="2376" spans="1:9" x14ac:dyDescent="0.25">
      <c r="A2376" s="112">
        <v>1889</v>
      </c>
      <c r="B2376" s="113" t="s">
        <v>5517</v>
      </c>
      <c r="C2376" s="115" t="s">
        <v>2672</v>
      </c>
      <c r="D2376" s="10" t="s">
        <v>1118</v>
      </c>
      <c r="E2376" s="114">
        <v>508.8</v>
      </c>
      <c r="G2376" s="114">
        <v>508.8</v>
      </c>
      <c r="I2376" s="8"/>
    </row>
    <row r="2377" spans="1:9" x14ac:dyDescent="0.25">
      <c r="A2377" s="112">
        <v>1890</v>
      </c>
      <c r="B2377" s="113" t="s">
        <v>5518</v>
      </c>
      <c r="C2377" s="115" t="s">
        <v>2672</v>
      </c>
      <c r="D2377" s="10" t="s">
        <v>1118</v>
      </c>
      <c r="E2377" s="114">
        <v>508.8</v>
      </c>
      <c r="G2377" s="114">
        <v>508.8</v>
      </c>
      <c r="I2377" s="8"/>
    </row>
    <row r="2378" spans="1:9" x14ac:dyDescent="0.25">
      <c r="A2378" s="112">
        <v>1891</v>
      </c>
      <c r="B2378" s="113" t="s">
        <v>5519</v>
      </c>
      <c r="C2378" s="115" t="s">
        <v>2672</v>
      </c>
      <c r="D2378" s="10" t="s">
        <v>1118</v>
      </c>
      <c r="E2378" s="114">
        <v>371</v>
      </c>
      <c r="G2378" s="114">
        <v>371</v>
      </c>
      <c r="I2378" s="8"/>
    </row>
    <row r="2379" spans="1:9" x14ac:dyDescent="0.25">
      <c r="A2379" s="112">
        <v>1892</v>
      </c>
      <c r="B2379" s="113" t="s">
        <v>5520</v>
      </c>
      <c r="C2379" s="115" t="s">
        <v>5521</v>
      </c>
      <c r="D2379" s="10" t="s">
        <v>1118</v>
      </c>
      <c r="E2379" s="114">
        <v>84800</v>
      </c>
      <c r="G2379" s="114">
        <v>84800</v>
      </c>
      <c r="I2379" s="8"/>
    </row>
    <row r="2380" spans="1:9" x14ac:dyDescent="0.25">
      <c r="A2380" s="112">
        <v>1893</v>
      </c>
      <c r="B2380" s="113" t="s">
        <v>5522</v>
      </c>
      <c r="C2380" s="115" t="s">
        <v>5523</v>
      </c>
      <c r="D2380" s="10" t="s">
        <v>1118</v>
      </c>
      <c r="E2380" s="114">
        <v>2544</v>
      </c>
      <c r="G2380" s="114">
        <v>2544</v>
      </c>
      <c r="I2380" s="8"/>
    </row>
    <row r="2381" spans="1:9" x14ac:dyDescent="0.25">
      <c r="A2381" s="112">
        <v>1894</v>
      </c>
      <c r="B2381" s="113" t="s">
        <v>5524</v>
      </c>
      <c r="C2381" s="115" t="s">
        <v>5525</v>
      </c>
      <c r="D2381" s="10" t="s">
        <v>1118</v>
      </c>
      <c r="E2381" s="114">
        <v>1272</v>
      </c>
      <c r="G2381" s="114">
        <v>1272</v>
      </c>
      <c r="I2381" s="8"/>
    </row>
    <row r="2382" spans="1:9" x14ac:dyDescent="0.25">
      <c r="A2382" s="112">
        <v>1895</v>
      </c>
      <c r="B2382" s="113" t="s">
        <v>5526</v>
      </c>
      <c r="C2382" s="115" t="s">
        <v>5527</v>
      </c>
      <c r="D2382" s="10" t="s">
        <v>1118</v>
      </c>
      <c r="E2382" s="114">
        <v>1908</v>
      </c>
      <c r="G2382" s="114">
        <v>1908</v>
      </c>
      <c r="I2382" s="8"/>
    </row>
    <row r="2383" spans="1:9" x14ac:dyDescent="0.25">
      <c r="A2383" s="112">
        <v>1896</v>
      </c>
      <c r="B2383" s="113" t="s">
        <v>5528</v>
      </c>
      <c r="C2383" s="115" t="s">
        <v>5529</v>
      </c>
      <c r="D2383" s="10" t="s">
        <v>1118</v>
      </c>
      <c r="E2383" s="114">
        <v>12720</v>
      </c>
      <c r="G2383" s="114">
        <v>12720</v>
      </c>
      <c r="I2383" s="8"/>
    </row>
    <row r="2384" spans="1:9" x14ac:dyDescent="0.25">
      <c r="A2384" s="112">
        <v>1897</v>
      </c>
      <c r="B2384" s="113" t="s">
        <v>5530</v>
      </c>
      <c r="C2384" s="115" t="s">
        <v>5531</v>
      </c>
      <c r="D2384" s="10" t="s">
        <v>1118</v>
      </c>
      <c r="E2384" s="114">
        <v>3180</v>
      </c>
      <c r="G2384" s="114">
        <v>3180</v>
      </c>
      <c r="I2384" s="8"/>
    </row>
    <row r="2385" spans="1:9" x14ac:dyDescent="0.25">
      <c r="A2385" s="112">
        <v>1898</v>
      </c>
      <c r="B2385" s="113" t="s">
        <v>5532</v>
      </c>
      <c r="C2385" s="115" t="s">
        <v>5533</v>
      </c>
      <c r="D2385" s="10" t="s">
        <v>1118</v>
      </c>
      <c r="E2385" s="114">
        <v>3816</v>
      </c>
      <c r="G2385" s="114">
        <v>3816</v>
      </c>
      <c r="I2385" s="8"/>
    </row>
    <row r="2386" spans="1:9" x14ac:dyDescent="0.25">
      <c r="A2386" s="112">
        <v>1899</v>
      </c>
      <c r="B2386" s="113" t="s">
        <v>5534</v>
      </c>
      <c r="C2386" s="115" t="s">
        <v>2580</v>
      </c>
      <c r="D2386" s="10" t="s">
        <v>1118</v>
      </c>
      <c r="E2386" s="114">
        <v>127.2</v>
      </c>
      <c r="G2386" s="114">
        <v>127.2</v>
      </c>
      <c r="I2386" s="8"/>
    </row>
    <row r="2387" spans="1:9" x14ac:dyDescent="0.25">
      <c r="A2387" s="112">
        <v>1900</v>
      </c>
      <c r="B2387" s="113" t="s">
        <v>5535</v>
      </c>
      <c r="C2387" s="115" t="s">
        <v>5536</v>
      </c>
      <c r="D2387" s="10" t="s">
        <v>1118</v>
      </c>
      <c r="E2387" s="114">
        <v>127.2</v>
      </c>
      <c r="G2387" s="114">
        <v>127.2</v>
      </c>
      <c r="I2387" s="8"/>
    </row>
    <row r="2388" spans="1:9" x14ac:dyDescent="0.25">
      <c r="A2388" s="112">
        <v>1901</v>
      </c>
      <c r="B2388" s="113" t="s">
        <v>5537</v>
      </c>
      <c r="C2388" s="115" t="s">
        <v>5538</v>
      </c>
      <c r="D2388" s="10" t="s">
        <v>1118</v>
      </c>
      <c r="E2388" s="114">
        <v>477</v>
      </c>
      <c r="G2388" s="114">
        <v>477</v>
      </c>
      <c r="I2388" s="8"/>
    </row>
    <row r="2389" spans="1:9" x14ac:dyDescent="0.25">
      <c r="A2389" s="112">
        <v>1902</v>
      </c>
      <c r="B2389" s="113" t="s">
        <v>5539</v>
      </c>
      <c r="C2389" s="115" t="s">
        <v>5540</v>
      </c>
      <c r="D2389" s="10" t="s">
        <v>1118</v>
      </c>
      <c r="E2389" s="114">
        <v>371</v>
      </c>
      <c r="G2389" s="114">
        <v>371</v>
      </c>
      <c r="I2389" s="8"/>
    </row>
    <row r="2390" spans="1:9" x14ac:dyDescent="0.25">
      <c r="A2390" s="112">
        <v>1903</v>
      </c>
      <c r="B2390" s="113" t="s">
        <v>5541</v>
      </c>
      <c r="C2390" s="115" t="s">
        <v>5542</v>
      </c>
      <c r="D2390" s="10" t="s">
        <v>1118</v>
      </c>
      <c r="E2390" s="114">
        <v>127.2</v>
      </c>
      <c r="G2390" s="114">
        <v>127.2</v>
      </c>
      <c r="I2390" s="8"/>
    </row>
    <row r="2391" spans="1:9" x14ac:dyDescent="0.25">
      <c r="A2391" s="112">
        <v>1904</v>
      </c>
      <c r="B2391" s="113" t="s">
        <v>5543</v>
      </c>
      <c r="C2391" s="115" t="s">
        <v>5544</v>
      </c>
      <c r="D2391" s="10" t="s">
        <v>1118</v>
      </c>
      <c r="E2391" s="114">
        <v>190.8</v>
      </c>
      <c r="G2391" s="114">
        <v>190.8</v>
      </c>
      <c r="I2391" s="8"/>
    </row>
    <row r="2392" spans="1:9" x14ac:dyDescent="0.25">
      <c r="A2392" s="112">
        <v>1905</v>
      </c>
      <c r="B2392" s="113" t="s">
        <v>5545</v>
      </c>
      <c r="C2392" s="115" t="s">
        <v>5546</v>
      </c>
      <c r="D2392" s="10" t="s">
        <v>1118</v>
      </c>
      <c r="E2392" s="114">
        <v>127.2</v>
      </c>
      <c r="G2392" s="114">
        <v>127.2</v>
      </c>
      <c r="I2392" s="8"/>
    </row>
    <row r="2393" spans="1:9" x14ac:dyDescent="0.25">
      <c r="A2393" s="112">
        <v>1906</v>
      </c>
      <c r="B2393" s="113" t="s">
        <v>5547</v>
      </c>
      <c r="C2393" s="115" t="s">
        <v>5548</v>
      </c>
      <c r="D2393" s="10" t="s">
        <v>1118</v>
      </c>
      <c r="E2393" s="114">
        <v>1484</v>
      </c>
      <c r="G2393" s="114">
        <v>1484</v>
      </c>
      <c r="I2393" s="8"/>
    </row>
    <row r="2394" spans="1:9" x14ac:dyDescent="0.25">
      <c r="A2394" s="112">
        <v>1907</v>
      </c>
      <c r="B2394" s="113" t="s">
        <v>5549</v>
      </c>
      <c r="C2394" s="115" t="s">
        <v>5550</v>
      </c>
      <c r="D2394" s="10" t="s">
        <v>1118</v>
      </c>
      <c r="E2394" s="114">
        <v>371</v>
      </c>
      <c r="G2394" s="114">
        <v>371</v>
      </c>
      <c r="I2394" s="8"/>
    </row>
    <row r="2395" spans="1:9" x14ac:dyDescent="0.25">
      <c r="A2395" s="112">
        <v>1908</v>
      </c>
      <c r="B2395" s="113" t="s">
        <v>5551</v>
      </c>
      <c r="C2395" s="115" t="s">
        <v>5552</v>
      </c>
      <c r="D2395" s="10" t="s">
        <v>1118</v>
      </c>
      <c r="E2395" s="114">
        <v>508.8</v>
      </c>
      <c r="G2395" s="114">
        <v>508.8</v>
      </c>
      <c r="I2395" s="8"/>
    </row>
    <row r="2396" spans="1:9" x14ac:dyDescent="0.25">
      <c r="A2396" s="112">
        <v>1909</v>
      </c>
      <c r="B2396" s="113" t="s">
        <v>5553</v>
      </c>
      <c r="C2396" s="115" t="s">
        <v>5554</v>
      </c>
      <c r="D2396" s="10" t="s">
        <v>1118</v>
      </c>
      <c r="E2396" s="114">
        <v>508.8</v>
      </c>
      <c r="G2396" s="114">
        <v>508.8</v>
      </c>
      <c r="I2396" s="8"/>
    </row>
    <row r="2397" spans="1:9" x14ac:dyDescent="0.25">
      <c r="A2397" s="112">
        <v>1910</v>
      </c>
      <c r="B2397" s="113" t="s">
        <v>5555</v>
      </c>
      <c r="C2397" s="115" t="s">
        <v>5556</v>
      </c>
      <c r="D2397" s="10" t="s">
        <v>1118</v>
      </c>
      <c r="E2397" s="114">
        <v>127.2</v>
      </c>
      <c r="G2397" s="114">
        <v>127.2</v>
      </c>
      <c r="I2397" s="8"/>
    </row>
    <row r="2398" spans="1:9" x14ac:dyDescent="0.25">
      <c r="A2398" s="112">
        <v>1911</v>
      </c>
      <c r="B2398" s="113" t="s">
        <v>5557</v>
      </c>
      <c r="C2398" s="115" t="s">
        <v>5558</v>
      </c>
      <c r="D2398" s="10" t="s">
        <v>1118</v>
      </c>
      <c r="E2398" s="114">
        <v>508.8</v>
      </c>
      <c r="G2398" s="114">
        <v>508.8</v>
      </c>
      <c r="I2398" s="8"/>
    </row>
    <row r="2399" spans="1:9" x14ac:dyDescent="0.25">
      <c r="A2399" s="112">
        <v>1912</v>
      </c>
      <c r="B2399" s="113" t="s">
        <v>5559</v>
      </c>
      <c r="C2399" s="115" t="s">
        <v>5560</v>
      </c>
      <c r="D2399" s="10" t="s">
        <v>1118</v>
      </c>
      <c r="E2399" s="114">
        <v>127.2</v>
      </c>
      <c r="G2399" s="114">
        <v>127.2</v>
      </c>
      <c r="I2399" s="8"/>
    </row>
    <row r="2400" spans="1:9" x14ac:dyDescent="0.25">
      <c r="A2400" s="112">
        <v>1913</v>
      </c>
      <c r="B2400" s="113" t="s">
        <v>5561</v>
      </c>
      <c r="C2400" s="115" t="s">
        <v>4556</v>
      </c>
      <c r="D2400" s="10" t="s">
        <v>1118</v>
      </c>
      <c r="E2400" s="114">
        <v>477</v>
      </c>
      <c r="G2400" s="114">
        <v>477</v>
      </c>
      <c r="I2400" s="8"/>
    </row>
    <row r="2401" spans="1:9" x14ac:dyDescent="0.25">
      <c r="A2401" s="112">
        <v>1914</v>
      </c>
      <c r="B2401" s="113" t="s">
        <v>5562</v>
      </c>
      <c r="C2401" s="115" t="s">
        <v>5563</v>
      </c>
      <c r="D2401" s="10" t="s">
        <v>1118</v>
      </c>
      <c r="E2401" s="114">
        <v>127.2</v>
      </c>
      <c r="G2401" s="114">
        <v>127.2</v>
      </c>
      <c r="I2401" s="8"/>
    </row>
    <row r="2402" spans="1:9" x14ac:dyDescent="0.25">
      <c r="A2402" s="112">
        <v>1915</v>
      </c>
      <c r="B2402" s="113" t="s">
        <v>5564</v>
      </c>
      <c r="C2402" s="115" t="s">
        <v>5565</v>
      </c>
      <c r="D2402" s="10" t="s">
        <v>1118</v>
      </c>
      <c r="E2402" s="114">
        <v>127.2</v>
      </c>
      <c r="G2402" s="114">
        <v>127.2</v>
      </c>
      <c r="I2402" s="8"/>
    </row>
    <row r="2403" spans="1:9" x14ac:dyDescent="0.25">
      <c r="A2403" s="112">
        <v>1916</v>
      </c>
      <c r="B2403" s="113" t="s">
        <v>5566</v>
      </c>
      <c r="C2403" s="115" t="s">
        <v>5415</v>
      </c>
      <c r="D2403" s="10" t="s">
        <v>1118</v>
      </c>
      <c r="E2403" s="114">
        <v>254.4</v>
      </c>
      <c r="G2403" s="114">
        <v>254.4</v>
      </c>
      <c r="I2403" s="8"/>
    </row>
    <row r="2404" spans="1:9" x14ac:dyDescent="0.25">
      <c r="A2404" s="112">
        <v>1917</v>
      </c>
      <c r="B2404" s="113" t="s">
        <v>5567</v>
      </c>
      <c r="C2404" s="115" t="s">
        <v>5568</v>
      </c>
      <c r="D2404" s="10" t="s">
        <v>1118</v>
      </c>
      <c r="E2404" s="114">
        <v>763.2</v>
      </c>
      <c r="G2404" s="114">
        <v>763.2</v>
      </c>
      <c r="I2404" s="8"/>
    </row>
    <row r="2405" spans="1:9" x14ac:dyDescent="0.25">
      <c r="A2405" s="112">
        <v>1918</v>
      </c>
      <c r="B2405" s="113" t="s">
        <v>5569</v>
      </c>
      <c r="C2405" s="115" t="s">
        <v>5570</v>
      </c>
      <c r="D2405" s="10" t="s">
        <v>1118</v>
      </c>
      <c r="E2405" s="114">
        <v>3816</v>
      </c>
      <c r="G2405" s="114">
        <v>3816</v>
      </c>
      <c r="I2405" s="8"/>
    </row>
    <row r="2406" spans="1:9" x14ac:dyDescent="0.25">
      <c r="A2406" s="112">
        <v>1919</v>
      </c>
      <c r="B2406" s="113" t="s">
        <v>5571</v>
      </c>
      <c r="C2406" s="115" t="s">
        <v>5572</v>
      </c>
      <c r="D2406" s="10" t="s">
        <v>1118</v>
      </c>
      <c r="E2406" s="114">
        <v>508.8</v>
      </c>
      <c r="G2406" s="114">
        <v>508.8</v>
      </c>
      <c r="I2406" s="8"/>
    </row>
    <row r="2407" spans="1:9" x14ac:dyDescent="0.25">
      <c r="A2407" s="112">
        <v>1920</v>
      </c>
      <c r="B2407" s="113" t="s">
        <v>5573</v>
      </c>
      <c r="C2407" s="115" t="s">
        <v>2580</v>
      </c>
      <c r="D2407" s="10" t="s">
        <v>1118</v>
      </c>
      <c r="E2407" s="114">
        <v>127.2</v>
      </c>
      <c r="G2407" s="114">
        <v>127.2</v>
      </c>
      <c r="I2407" s="8"/>
    </row>
    <row r="2408" spans="1:9" x14ac:dyDescent="0.25">
      <c r="A2408" s="112">
        <v>1921</v>
      </c>
      <c r="B2408" s="113" t="s">
        <v>5574</v>
      </c>
      <c r="C2408" s="115" t="s">
        <v>2569</v>
      </c>
      <c r="D2408" s="10" t="s">
        <v>1118</v>
      </c>
      <c r="E2408" s="114">
        <v>636</v>
      </c>
      <c r="G2408" s="114">
        <v>636</v>
      </c>
      <c r="I2408" s="8"/>
    </row>
    <row r="2409" spans="1:9" x14ac:dyDescent="0.25">
      <c r="A2409" s="112">
        <v>1922</v>
      </c>
      <c r="B2409" s="113" t="s">
        <v>5575</v>
      </c>
      <c r="C2409" s="115" t="s">
        <v>5576</v>
      </c>
      <c r="D2409" s="10" t="s">
        <v>1118</v>
      </c>
      <c r="E2409" s="114">
        <v>254.4</v>
      </c>
      <c r="G2409" s="114">
        <v>254.4</v>
      </c>
      <c r="I2409" s="8"/>
    </row>
    <row r="2410" spans="1:9" x14ac:dyDescent="0.25">
      <c r="A2410" s="112">
        <v>1923</v>
      </c>
      <c r="B2410" s="113" t="s">
        <v>5577</v>
      </c>
      <c r="C2410" s="115" t="s">
        <v>2765</v>
      </c>
      <c r="D2410" s="10" t="s">
        <v>1118</v>
      </c>
      <c r="E2410" s="114">
        <v>63.6</v>
      </c>
      <c r="G2410" s="114">
        <v>63.6</v>
      </c>
      <c r="I2410" s="8"/>
    </row>
    <row r="2411" spans="1:9" x14ac:dyDescent="0.25">
      <c r="A2411" s="112">
        <v>1924</v>
      </c>
      <c r="B2411" s="113" t="s">
        <v>5578</v>
      </c>
      <c r="C2411" s="115" t="s">
        <v>5579</v>
      </c>
      <c r="D2411" s="10" t="s">
        <v>1118</v>
      </c>
      <c r="E2411" s="114">
        <v>11448</v>
      </c>
      <c r="G2411" s="114">
        <v>11448</v>
      </c>
      <c r="I2411" s="8"/>
    </row>
    <row r="2412" spans="1:9" x14ac:dyDescent="0.25">
      <c r="A2412" s="112">
        <v>1925</v>
      </c>
      <c r="B2412" s="113" t="s">
        <v>5580</v>
      </c>
      <c r="C2412" s="115" t="s">
        <v>5581</v>
      </c>
      <c r="D2412" s="10" t="s">
        <v>1118</v>
      </c>
      <c r="E2412" s="114">
        <v>371</v>
      </c>
      <c r="G2412" s="114">
        <v>371</v>
      </c>
      <c r="I2412" s="8"/>
    </row>
    <row r="2413" spans="1:9" x14ac:dyDescent="0.25">
      <c r="A2413" s="112">
        <v>1926</v>
      </c>
      <c r="B2413" s="113" t="s">
        <v>5582</v>
      </c>
      <c r="C2413" s="115" t="s">
        <v>5583</v>
      </c>
      <c r="D2413" s="10" t="s">
        <v>1118</v>
      </c>
      <c r="E2413" s="114">
        <v>6360</v>
      </c>
      <c r="G2413" s="114">
        <v>6360</v>
      </c>
      <c r="I2413" s="8"/>
    </row>
    <row r="2414" spans="1:9" x14ac:dyDescent="0.25">
      <c r="A2414" s="112">
        <v>1927</v>
      </c>
      <c r="B2414" s="113" t="s">
        <v>5584</v>
      </c>
      <c r="C2414" s="115" t="s">
        <v>5585</v>
      </c>
      <c r="D2414" s="10" t="s">
        <v>1118</v>
      </c>
      <c r="E2414" s="114">
        <v>5724</v>
      </c>
      <c r="G2414" s="114">
        <v>5724</v>
      </c>
      <c r="I2414" s="8"/>
    </row>
    <row r="2415" spans="1:9" x14ac:dyDescent="0.25">
      <c r="A2415" s="112">
        <v>1928</v>
      </c>
      <c r="B2415" s="113" t="s">
        <v>5586</v>
      </c>
      <c r="C2415" s="115" t="s">
        <v>5587</v>
      </c>
      <c r="D2415" s="10" t="s">
        <v>1118</v>
      </c>
      <c r="E2415" s="114">
        <v>890.40000000000009</v>
      </c>
      <c r="G2415" s="114">
        <v>890.40000000000009</v>
      </c>
      <c r="I2415" s="8"/>
    </row>
    <row r="2416" spans="1:9" x14ac:dyDescent="0.25">
      <c r="A2416" s="112">
        <v>1929</v>
      </c>
      <c r="B2416" s="113" t="s">
        <v>5588</v>
      </c>
      <c r="C2416" s="115" t="s">
        <v>5589</v>
      </c>
      <c r="D2416" s="10" t="s">
        <v>1118</v>
      </c>
      <c r="E2416" s="114">
        <v>742</v>
      </c>
      <c r="G2416" s="114">
        <v>742</v>
      </c>
      <c r="I2416" s="8"/>
    </row>
    <row r="2417" spans="1:9" x14ac:dyDescent="0.25">
      <c r="A2417" s="112">
        <v>1930</v>
      </c>
      <c r="B2417" s="113" t="s">
        <v>5590</v>
      </c>
      <c r="C2417" s="115" t="s">
        <v>5591</v>
      </c>
      <c r="D2417" s="10" t="s">
        <v>1118</v>
      </c>
      <c r="E2417" s="114">
        <v>371</v>
      </c>
      <c r="G2417" s="114">
        <v>371</v>
      </c>
      <c r="I2417" s="8"/>
    </row>
    <row r="2418" spans="1:9" x14ac:dyDescent="0.25">
      <c r="A2418" s="112">
        <v>1931</v>
      </c>
      <c r="B2418" s="113" t="s">
        <v>5592</v>
      </c>
      <c r="C2418" s="115" t="s">
        <v>5593</v>
      </c>
      <c r="D2418" s="10" t="s">
        <v>1118</v>
      </c>
      <c r="E2418" s="114">
        <v>636</v>
      </c>
      <c r="G2418" s="114">
        <v>636</v>
      </c>
      <c r="I2418" s="8"/>
    </row>
    <row r="2419" spans="1:9" x14ac:dyDescent="0.25">
      <c r="A2419" s="112">
        <v>1932</v>
      </c>
      <c r="B2419" s="113" t="s">
        <v>5594</v>
      </c>
      <c r="C2419" s="115" t="s">
        <v>5595</v>
      </c>
      <c r="D2419" s="10" t="s">
        <v>1118</v>
      </c>
      <c r="E2419" s="114">
        <v>254.4</v>
      </c>
      <c r="G2419" s="114">
        <v>254.4</v>
      </c>
      <c r="I2419" s="8"/>
    </row>
    <row r="2420" spans="1:9" x14ac:dyDescent="0.25">
      <c r="A2420" s="112">
        <v>1933</v>
      </c>
      <c r="B2420" s="113" t="s">
        <v>5596</v>
      </c>
      <c r="C2420" s="115" t="s">
        <v>5597</v>
      </c>
      <c r="D2420" s="10" t="s">
        <v>1118</v>
      </c>
      <c r="E2420" s="114">
        <v>1484</v>
      </c>
      <c r="G2420" s="114">
        <v>1484</v>
      </c>
      <c r="I2420" s="8"/>
    </row>
    <row r="2421" spans="1:9" x14ac:dyDescent="0.25">
      <c r="A2421" s="112">
        <v>1934</v>
      </c>
      <c r="B2421" s="113" t="s">
        <v>5598</v>
      </c>
      <c r="C2421" s="115" t="s">
        <v>5599</v>
      </c>
      <c r="D2421" s="10" t="s">
        <v>1118</v>
      </c>
      <c r="E2421" s="114">
        <v>508.8</v>
      </c>
      <c r="G2421" s="114">
        <v>508.8</v>
      </c>
      <c r="I2421" s="8"/>
    </row>
    <row r="2422" spans="1:9" x14ac:dyDescent="0.25">
      <c r="A2422" s="112">
        <v>1935</v>
      </c>
      <c r="B2422" s="113" t="s">
        <v>5600</v>
      </c>
      <c r="C2422" s="115" t="s">
        <v>5601</v>
      </c>
      <c r="D2422" s="10" t="s">
        <v>1118</v>
      </c>
      <c r="E2422" s="114">
        <v>742</v>
      </c>
      <c r="G2422" s="114">
        <v>742</v>
      </c>
      <c r="I2422" s="8"/>
    </row>
    <row r="2423" spans="1:9" x14ac:dyDescent="0.25">
      <c r="A2423" s="112">
        <v>1936</v>
      </c>
      <c r="B2423" s="113" t="s">
        <v>5602</v>
      </c>
      <c r="C2423" s="115" t="s">
        <v>5603</v>
      </c>
      <c r="D2423" s="10" t="s">
        <v>1118</v>
      </c>
      <c r="E2423" s="114">
        <v>890.40000000000009</v>
      </c>
      <c r="G2423" s="114">
        <v>890.40000000000009</v>
      </c>
      <c r="I2423" s="8"/>
    </row>
    <row r="2424" spans="1:9" x14ac:dyDescent="0.25">
      <c r="A2424" s="112">
        <v>1937</v>
      </c>
      <c r="B2424" s="113" t="s">
        <v>5604</v>
      </c>
      <c r="C2424" s="115" t="s">
        <v>5605</v>
      </c>
      <c r="D2424" s="10" t="s">
        <v>1118</v>
      </c>
      <c r="E2424" s="114">
        <v>1007</v>
      </c>
      <c r="G2424" s="114">
        <v>1007</v>
      </c>
      <c r="I2424" s="8"/>
    </row>
    <row r="2425" spans="1:9" x14ac:dyDescent="0.25">
      <c r="A2425" s="112">
        <v>1938</v>
      </c>
      <c r="B2425" s="113" t="s">
        <v>5606</v>
      </c>
      <c r="C2425" s="115" t="s">
        <v>5607</v>
      </c>
      <c r="D2425" s="10" t="s">
        <v>1118</v>
      </c>
      <c r="E2425" s="114">
        <v>508.8</v>
      </c>
      <c r="G2425" s="114">
        <v>508.8</v>
      </c>
      <c r="I2425" s="8"/>
    </row>
    <row r="2426" spans="1:9" x14ac:dyDescent="0.25">
      <c r="A2426" s="112">
        <v>1939</v>
      </c>
      <c r="B2426" s="113" t="s">
        <v>5608</v>
      </c>
      <c r="C2426" s="115" t="s">
        <v>5609</v>
      </c>
      <c r="D2426" s="10" t="s">
        <v>1118</v>
      </c>
      <c r="E2426" s="114">
        <v>1007</v>
      </c>
      <c r="G2426" s="114">
        <v>1007</v>
      </c>
      <c r="I2426" s="8"/>
    </row>
    <row r="2427" spans="1:9" x14ac:dyDescent="0.25">
      <c r="A2427" s="112">
        <v>1940</v>
      </c>
      <c r="B2427" s="113" t="s">
        <v>5610</v>
      </c>
      <c r="C2427" s="115" t="s">
        <v>5611</v>
      </c>
      <c r="D2427" s="10" t="s">
        <v>1118</v>
      </c>
      <c r="E2427" s="114">
        <v>7632</v>
      </c>
      <c r="G2427" s="114">
        <v>7632</v>
      </c>
      <c r="I2427" s="8"/>
    </row>
    <row r="2428" spans="1:9" x14ac:dyDescent="0.25">
      <c r="A2428" s="112">
        <v>1941</v>
      </c>
      <c r="B2428" s="113" t="s">
        <v>5612</v>
      </c>
      <c r="C2428" s="115" t="s">
        <v>5613</v>
      </c>
      <c r="D2428" s="10" t="s">
        <v>1118</v>
      </c>
      <c r="E2428" s="114">
        <v>3180</v>
      </c>
      <c r="G2428" s="114">
        <v>3180</v>
      </c>
      <c r="I2428" s="8"/>
    </row>
    <row r="2429" spans="1:9" x14ac:dyDescent="0.25">
      <c r="A2429" s="112">
        <v>1942</v>
      </c>
      <c r="B2429" s="113" t="s">
        <v>5614</v>
      </c>
      <c r="C2429" s="115" t="s">
        <v>5615</v>
      </c>
      <c r="D2429" s="10" t="s">
        <v>1118</v>
      </c>
      <c r="E2429" s="114">
        <v>371</v>
      </c>
      <c r="G2429" s="114">
        <v>371</v>
      </c>
      <c r="I2429" s="8"/>
    </row>
    <row r="2430" spans="1:9" x14ac:dyDescent="0.25">
      <c r="A2430" s="112">
        <v>1943</v>
      </c>
      <c r="B2430" s="113" t="s">
        <v>5616</v>
      </c>
      <c r="C2430" s="115" t="s">
        <v>5617</v>
      </c>
      <c r="D2430" s="10" t="s">
        <v>1118</v>
      </c>
      <c r="E2430" s="114">
        <v>254.4</v>
      </c>
      <c r="G2430" s="114">
        <v>254.4</v>
      </c>
      <c r="I2430" s="8"/>
    </row>
    <row r="2431" spans="1:9" x14ac:dyDescent="0.25">
      <c r="A2431" s="112">
        <v>1944</v>
      </c>
      <c r="B2431" s="113" t="s">
        <v>5618</v>
      </c>
      <c r="C2431" s="115" t="s">
        <v>5619</v>
      </c>
      <c r="D2431" s="10" t="s">
        <v>1118</v>
      </c>
      <c r="E2431" s="114">
        <v>742</v>
      </c>
      <c r="G2431" s="114">
        <v>742</v>
      </c>
      <c r="I2431" s="8"/>
    </row>
    <row r="2432" spans="1:9" x14ac:dyDescent="0.25">
      <c r="A2432" s="112">
        <v>1945</v>
      </c>
      <c r="B2432" s="113" t="s">
        <v>5620</v>
      </c>
      <c r="C2432" s="115" t="s">
        <v>5621</v>
      </c>
      <c r="D2432" s="10" t="s">
        <v>1118</v>
      </c>
      <c r="E2432" s="114">
        <v>5088</v>
      </c>
      <c r="G2432" s="114">
        <v>5088</v>
      </c>
      <c r="I2432" s="8"/>
    </row>
    <row r="2433" spans="1:9" x14ac:dyDescent="0.25">
      <c r="A2433" s="112">
        <v>1946</v>
      </c>
      <c r="B2433" s="113" t="s">
        <v>5622</v>
      </c>
      <c r="C2433" s="115" t="s">
        <v>5623</v>
      </c>
      <c r="D2433" s="10" t="s">
        <v>1118</v>
      </c>
      <c r="E2433" s="114">
        <v>636</v>
      </c>
      <c r="G2433" s="114">
        <v>636</v>
      </c>
      <c r="I2433" s="8"/>
    </row>
    <row r="2434" spans="1:9" x14ac:dyDescent="0.25">
      <c r="A2434" s="112">
        <v>1947</v>
      </c>
      <c r="B2434" s="113" t="s">
        <v>5624</v>
      </c>
      <c r="C2434" s="115" t="s">
        <v>5625</v>
      </c>
      <c r="D2434" s="10" t="s">
        <v>1118</v>
      </c>
      <c r="E2434" s="114">
        <v>890.40000000000009</v>
      </c>
      <c r="G2434" s="114">
        <v>890.40000000000009</v>
      </c>
      <c r="I2434" s="8"/>
    </row>
    <row r="2435" spans="1:9" x14ac:dyDescent="0.25">
      <c r="A2435" s="112">
        <v>1948</v>
      </c>
      <c r="B2435" s="113" t="s">
        <v>5626</v>
      </c>
      <c r="C2435" s="115" t="s">
        <v>5625</v>
      </c>
      <c r="D2435" s="10" t="s">
        <v>1118</v>
      </c>
      <c r="E2435" s="114">
        <v>890.40000000000009</v>
      </c>
      <c r="G2435" s="114">
        <v>890.40000000000009</v>
      </c>
      <c r="I2435" s="8"/>
    </row>
    <row r="2436" spans="1:9" x14ac:dyDescent="0.25">
      <c r="A2436" s="112">
        <v>1949</v>
      </c>
      <c r="B2436" s="113" t="s">
        <v>5627</v>
      </c>
      <c r="C2436" s="115" t="s">
        <v>5628</v>
      </c>
      <c r="D2436" s="10" t="s">
        <v>1118</v>
      </c>
      <c r="E2436" s="114">
        <v>371</v>
      </c>
      <c r="G2436" s="114">
        <v>371</v>
      </c>
      <c r="I2436" s="8"/>
    </row>
    <row r="2437" spans="1:9" x14ac:dyDescent="0.25">
      <c r="A2437" s="112">
        <v>1950</v>
      </c>
      <c r="B2437" s="113" t="s">
        <v>5629</v>
      </c>
      <c r="C2437" s="115" t="s">
        <v>5630</v>
      </c>
      <c r="D2437" s="10" t="s">
        <v>1118</v>
      </c>
      <c r="E2437" s="114">
        <v>742</v>
      </c>
      <c r="G2437" s="114">
        <v>742</v>
      </c>
      <c r="I2437" s="8"/>
    </row>
    <row r="2438" spans="1:9" x14ac:dyDescent="0.25">
      <c r="A2438" s="112">
        <v>1951</v>
      </c>
      <c r="B2438" s="113" t="s">
        <v>5631</v>
      </c>
      <c r="C2438" s="115" t="s">
        <v>5632</v>
      </c>
      <c r="D2438" s="10" t="s">
        <v>1118</v>
      </c>
      <c r="E2438" s="114">
        <v>742</v>
      </c>
      <c r="G2438" s="114">
        <v>742</v>
      </c>
      <c r="I2438" s="8"/>
    </row>
    <row r="2439" spans="1:9" x14ac:dyDescent="0.25">
      <c r="A2439" s="112">
        <v>1952</v>
      </c>
      <c r="B2439" s="113" t="s">
        <v>5633</v>
      </c>
      <c r="C2439" s="115" t="s">
        <v>5634</v>
      </c>
      <c r="D2439" s="10" t="s">
        <v>1118</v>
      </c>
      <c r="E2439" s="114">
        <v>371</v>
      </c>
      <c r="G2439" s="114">
        <v>371</v>
      </c>
      <c r="I2439" s="8"/>
    </row>
    <row r="2440" spans="1:9" x14ac:dyDescent="0.25">
      <c r="A2440" s="112">
        <v>1953</v>
      </c>
      <c r="B2440" s="113" t="s">
        <v>5635</v>
      </c>
      <c r="C2440" s="115" t="s">
        <v>5636</v>
      </c>
      <c r="D2440" s="10" t="s">
        <v>1118</v>
      </c>
      <c r="E2440" s="114">
        <v>371</v>
      </c>
      <c r="G2440" s="114">
        <v>371</v>
      </c>
      <c r="I2440" s="8"/>
    </row>
    <row r="2441" spans="1:9" x14ac:dyDescent="0.25">
      <c r="A2441" s="112">
        <v>1954</v>
      </c>
      <c r="B2441" s="113" t="s">
        <v>5637</v>
      </c>
      <c r="C2441" s="115" t="s">
        <v>5638</v>
      </c>
      <c r="D2441" s="10" t="s">
        <v>1118</v>
      </c>
      <c r="E2441" s="114">
        <v>254.4</v>
      </c>
      <c r="G2441" s="114">
        <v>254.4</v>
      </c>
      <c r="I2441" s="8"/>
    </row>
    <row r="2442" spans="1:9" x14ac:dyDescent="0.25">
      <c r="A2442" s="112">
        <v>1955</v>
      </c>
      <c r="B2442" s="113" t="s">
        <v>5639</v>
      </c>
      <c r="C2442" s="115" t="s">
        <v>5640</v>
      </c>
      <c r="D2442" s="10" t="s">
        <v>1118</v>
      </c>
      <c r="E2442" s="114">
        <v>6360</v>
      </c>
      <c r="G2442" s="114">
        <v>6360</v>
      </c>
      <c r="I2442" s="8"/>
    </row>
    <row r="2443" spans="1:9" x14ac:dyDescent="0.25">
      <c r="A2443" s="112">
        <v>1956</v>
      </c>
      <c r="B2443" s="113" t="s">
        <v>5641</v>
      </c>
      <c r="C2443" s="115" t="s">
        <v>5642</v>
      </c>
      <c r="D2443" s="10" t="s">
        <v>1118</v>
      </c>
      <c r="E2443" s="114">
        <v>3816</v>
      </c>
      <c r="G2443" s="114">
        <v>3816</v>
      </c>
      <c r="I2443" s="8"/>
    </row>
    <row r="2444" spans="1:9" x14ac:dyDescent="0.25">
      <c r="A2444" s="112">
        <v>1957</v>
      </c>
      <c r="B2444" s="113" t="s">
        <v>5643</v>
      </c>
      <c r="C2444" s="115" t="s">
        <v>5644</v>
      </c>
      <c r="D2444" s="10" t="s">
        <v>1118</v>
      </c>
      <c r="E2444" s="114">
        <v>2226</v>
      </c>
      <c r="G2444" s="114">
        <v>2226</v>
      </c>
      <c r="I2444" s="8"/>
    </row>
    <row r="2445" spans="1:9" x14ac:dyDescent="0.25">
      <c r="A2445" s="112">
        <v>1958</v>
      </c>
      <c r="B2445" s="113" t="s">
        <v>5645</v>
      </c>
      <c r="C2445" s="115" t="s">
        <v>5646</v>
      </c>
      <c r="D2445" s="10" t="s">
        <v>1118</v>
      </c>
      <c r="E2445" s="114">
        <v>4452</v>
      </c>
      <c r="G2445" s="114">
        <v>4452</v>
      </c>
      <c r="I2445" s="8"/>
    </row>
    <row r="2446" spans="1:9" x14ac:dyDescent="0.25">
      <c r="A2446" s="112">
        <v>1959</v>
      </c>
      <c r="B2446" s="113" t="s">
        <v>5647</v>
      </c>
      <c r="C2446" s="115" t="s">
        <v>5648</v>
      </c>
      <c r="D2446" s="10" t="s">
        <v>1118</v>
      </c>
      <c r="E2446" s="114">
        <v>2544</v>
      </c>
      <c r="G2446" s="114">
        <v>2544</v>
      </c>
      <c r="I2446" s="8"/>
    </row>
    <row r="2447" spans="1:9" x14ac:dyDescent="0.25">
      <c r="A2447" s="112">
        <v>1960</v>
      </c>
      <c r="B2447" s="113" t="s">
        <v>5649</v>
      </c>
      <c r="C2447" s="115" t="s">
        <v>5650</v>
      </c>
      <c r="D2447" s="10" t="s">
        <v>1118</v>
      </c>
      <c r="E2447" s="114">
        <v>1908</v>
      </c>
      <c r="G2447" s="114">
        <v>1908</v>
      </c>
      <c r="I2447" s="8"/>
    </row>
    <row r="2448" spans="1:9" x14ac:dyDescent="0.25">
      <c r="A2448" s="112">
        <v>1961</v>
      </c>
      <c r="B2448" s="113" t="s">
        <v>5651</v>
      </c>
      <c r="C2448" s="115" t="s">
        <v>5652</v>
      </c>
      <c r="D2448" s="10" t="s">
        <v>1118</v>
      </c>
      <c r="E2448" s="114">
        <v>508.8</v>
      </c>
      <c r="G2448" s="114">
        <v>508.8</v>
      </c>
      <c r="I2448" s="8"/>
    </row>
    <row r="2449" spans="1:9" x14ac:dyDescent="0.25">
      <c r="A2449" s="112">
        <v>1962</v>
      </c>
      <c r="B2449" s="113" t="s">
        <v>5653</v>
      </c>
      <c r="C2449" s="115" t="s">
        <v>5654</v>
      </c>
      <c r="D2449" s="10" t="s">
        <v>1118</v>
      </c>
      <c r="E2449" s="114">
        <v>254.4</v>
      </c>
      <c r="G2449" s="114">
        <v>254.4</v>
      </c>
      <c r="I2449" s="8"/>
    </row>
    <row r="2450" spans="1:9" x14ac:dyDescent="0.25">
      <c r="A2450" s="112">
        <v>1963</v>
      </c>
      <c r="B2450" s="113" t="s">
        <v>5655</v>
      </c>
      <c r="C2450" s="115" t="s">
        <v>5656</v>
      </c>
      <c r="D2450" s="10" t="s">
        <v>1118</v>
      </c>
      <c r="E2450" s="114">
        <v>742</v>
      </c>
      <c r="G2450" s="114">
        <v>742</v>
      </c>
      <c r="I2450" s="8"/>
    </row>
    <row r="2451" spans="1:9" x14ac:dyDescent="0.25">
      <c r="A2451" s="112">
        <v>1964</v>
      </c>
      <c r="B2451" s="113" t="s">
        <v>5657</v>
      </c>
      <c r="C2451" s="115" t="s">
        <v>2573</v>
      </c>
      <c r="D2451" s="10" t="s">
        <v>1118</v>
      </c>
      <c r="E2451" s="114">
        <v>636</v>
      </c>
      <c r="G2451" s="114">
        <v>636</v>
      </c>
      <c r="I2451" s="8"/>
    </row>
    <row r="2452" spans="1:9" x14ac:dyDescent="0.25">
      <c r="A2452" s="112">
        <v>1965</v>
      </c>
      <c r="B2452" s="113" t="s">
        <v>5658</v>
      </c>
      <c r="C2452" s="115" t="s">
        <v>5659</v>
      </c>
      <c r="D2452" s="10" t="s">
        <v>1118</v>
      </c>
      <c r="E2452" s="114">
        <v>742</v>
      </c>
      <c r="G2452" s="114">
        <v>742</v>
      </c>
      <c r="I2452" s="8"/>
    </row>
    <row r="2453" spans="1:9" x14ac:dyDescent="0.25">
      <c r="A2453" s="112">
        <v>1966</v>
      </c>
      <c r="B2453" s="113" t="s">
        <v>5660</v>
      </c>
      <c r="C2453" s="115" t="s">
        <v>5661</v>
      </c>
      <c r="D2453" s="10" t="s">
        <v>1118</v>
      </c>
      <c r="E2453" s="114">
        <v>508.8</v>
      </c>
      <c r="G2453" s="114">
        <v>508.8</v>
      </c>
      <c r="I2453" s="8"/>
    </row>
    <row r="2454" spans="1:9" x14ac:dyDescent="0.25">
      <c r="A2454" s="112">
        <v>1967</v>
      </c>
      <c r="B2454" s="113" t="s">
        <v>5662</v>
      </c>
      <c r="C2454" s="115" t="s">
        <v>5663</v>
      </c>
      <c r="D2454" s="10" t="s">
        <v>1118</v>
      </c>
      <c r="E2454" s="114">
        <v>371</v>
      </c>
      <c r="G2454" s="114">
        <v>371</v>
      </c>
      <c r="I2454" s="8"/>
    </row>
    <row r="2455" spans="1:9" x14ac:dyDescent="0.25">
      <c r="A2455" s="112">
        <v>1968</v>
      </c>
      <c r="B2455" s="113" t="s">
        <v>5664</v>
      </c>
      <c r="C2455" s="115" t="s">
        <v>5665</v>
      </c>
      <c r="D2455" s="10" t="s">
        <v>1118</v>
      </c>
      <c r="E2455" s="114">
        <v>254.4</v>
      </c>
      <c r="G2455" s="114">
        <v>254.4</v>
      </c>
      <c r="I2455" s="8"/>
    </row>
    <row r="2456" spans="1:9" x14ac:dyDescent="0.25">
      <c r="A2456" s="112">
        <v>1969</v>
      </c>
      <c r="B2456" s="113" t="s">
        <v>5666</v>
      </c>
      <c r="C2456" s="115" t="s">
        <v>5667</v>
      </c>
      <c r="D2456" s="10" t="s">
        <v>1118</v>
      </c>
      <c r="E2456" s="114">
        <v>530</v>
      </c>
      <c r="G2456" s="114">
        <v>530</v>
      </c>
      <c r="I2456" s="8"/>
    </row>
    <row r="2457" spans="1:9" x14ac:dyDescent="0.25">
      <c r="A2457" s="112">
        <v>1970</v>
      </c>
      <c r="B2457" s="113" t="s">
        <v>5668</v>
      </c>
      <c r="C2457" s="115" t="s">
        <v>5542</v>
      </c>
      <c r="D2457" s="10" t="s">
        <v>1118</v>
      </c>
      <c r="E2457" s="114">
        <v>477</v>
      </c>
      <c r="G2457" s="114">
        <v>477</v>
      </c>
      <c r="I2457" s="8"/>
    </row>
    <row r="2458" spans="1:9" x14ac:dyDescent="0.25">
      <c r="A2458" s="112">
        <v>1971</v>
      </c>
      <c r="B2458" s="113" t="s">
        <v>5669</v>
      </c>
      <c r="C2458" s="115" t="s">
        <v>5670</v>
      </c>
      <c r="D2458" s="10" t="s">
        <v>1118</v>
      </c>
      <c r="E2458" s="114">
        <v>1484</v>
      </c>
      <c r="G2458" s="114">
        <v>1484</v>
      </c>
      <c r="I2458" s="8"/>
    </row>
    <row r="2459" spans="1:9" x14ac:dyDescent="0.25">
      <c r="A2459" s="112">
        <v>1972</v>
      </c>
      <c r="B2459" s="113" t="s">
        <v>5671</v>
      </c>
      <c r="C2459" s="115" t="s">
        <v>5672</v>
      </c>
      <c r="D2459" s="10" t="s">
        <v>1118</v>
      </c>
      <c r="E2459" s="114">
        <v>2544</v>
      </c>
      <c r="G2459" s="114">
        <v>2544</v>
      </c>
      <c r="I2459" s="8"/>
    </row>
    <row r="2460" spans="1:9" x14ac:dyDescent="0.25">
      <c r="A2460" s="112">
        <v>1973</v>
      </c>
      <c r="B2460" s="113" t="s">
        <v>5673</v>
      </c>
      <c r="C2460" s="115" t="s">
        <v>5674</v>
      </c>
      <c r="D2460" s="10" t="s">
        <v>1118</v>
      </c>
      <c r="E2460" s="114">
        <v>5088</v>
      </c>
      <c r="G2460" s="114">
        <v>5088</v>
      </c>
      <c r="I2460" s="8"/>
    </row>
    <row r="2461" spans="1:9" x14ac:dyDescent="0.25">
      <c r="A2461" s="112">
        <v>1974</v>
      </c>
      <c r="B2461" s="113" t="s">
        <v>5675</v>
      </c>
      <c r="C2461" s="115" t="s">
        <v>5676</v>
      </c>
      <c r="D2461" s="10" t="s">
        <v>1118</v>
      </c>
      <c r="E2461" s="114">
        <v>8904</v>
      </c>
      <c r="G2461" s="114">
        <v>8904</v>
      </c>
      <c r="I2461" s="8"/>
    </row>
    <row r="2462" spans="1:9" x14ac:dyDescent="0.25">
      <c r="A2462" s="112">
        <v>1975</v>
      </c>
      <c r="B2462" s="113" t="s">
        <v>5677</v>
      </c>
      <c r="C2462" s="115" t="s">
        <v>5678</v>
      </c>
      <c r="D2462" s="10" t="s">
        <v>1118</v>
      </c>
      <c r="E2462" s="114">
        <v>3180</v>
      </c>
      <c r="G2462" s="114">
        <v>3180</v>
      </c>
      <c r="I2462" s="8"/>
    </row>
    <row r="2463" spans="1:9" x14ac:dyDescent="0.25">
      <c r="A2463" s="112">
        <v>1976</v>
      </c>
      <c r="B2463" s="113" t="s">
        <v>5679</v>
      </c>
      <c r="C2463" s="115" t="s">
        <v>5680</v>
      </c>
      <c r="D2463" s="10" t="s">
        <v>1118</v>
      </c>
      <c r="E2463" s="114">
        <v>3816</v>
      </c>
      <c r="G2463" s="114">
        <v>3816</v>
      </c>
      <c r="I2463" s="8"/>
    </row>
    <row r="2464" spans="1:9" x14ac:dyDescent="0.25">
      <c r="A2464" s="112">
        <v>1977</v>
      </c>
      <c r="B2464" s="113" t="s">
        <v>5681</v>
      </c>
      <c r="C2464" s="115" t="s">
        <v>3371</v>
      </c>
      <c r="D2464" s="10" t="s">
        <v>1118</v>
      </c>
      <c r="E2464" s="114">
        <v>371</v>
      </c>
      <c r="G2464" s="114">
        <v>371</v>
      </c>
      <c r="I2464" s="8"/>
    </row>
    <row r="2465" spans="1:9" x14ac:dyDescent="0.25">
      <c r="A2465" s="112">
        <v>1978</v>
      </c>
      <c r="B2465" s="113" t="s">
        <v>5682</v>
      </c>
      <c r="C2465" s="115" t="s">
        <v>5683</v>
      </c>
      <c r="D2465" s="10" t="s">
        <v>1118</v>
      </c>
      <c r="E2465" s="114">
        <v>1144.8</v>
      </c>
      <c r="G2465" s="114">
        <v>1144.8</v>
      </c>
      <c r="I2465" s="8"/>
    </row>
    <row r="2466" spans="1:9" x14ac:dyDescent="0.25">
      <c r="A2466" s="112">
        <v>1979</v>
      </c>
      <c r="B2466" s="113" t="s">
        <v>5684</v>
      </c>
      <c r="C2466" s="115" t="s">
        <v>4547</v>
      </c>
      <c r="D2466" s="10" t="s">
        <v>1118</v>
      </c>
      <c r="E2466" s="114">
        <v>636</v>
      </c>
      <c r="G2466" s="114">
        <v>636</v>
      </c>
      <c r="I2466" s="8"/>
    </row>
    <row r="2467" spans="1:9" x14ac:dyDescent="0.25">
      <c r="A2467" s="112">
        <v>1980</v>
      </c>
      <c r="B2467" s="113" t="s">
        <v>5685</v>
      </c>
      <c r="C2467" s="115" t="s">
        <v>5686</v>
      </c>
      <c r="D2467" s="10" t="s">
        <v>1118</v>
      </c>
      <c r="E2467" s="114">
        <v>890.40000000000009</v>
      </c>
      <c r="G2467" s="114">
        <v>890.40000000000009</v>
      </c>
      <c r="I2467" s="8"/>
    </row>
    <row r="2468" spans="1:9" x14ac:dyDescent="0.25">
      <c r="A2468" s="112">
        <v>1981</v>
      </c>
      <c r="B2468" s="113" t="s">
        <v>5687</v>
      </c>
      <c r="C2468" s="115" t="s">
        <v>5688</v>
      </c>
      <c r="D2468" s="10" t="s">
        <v>1118</v>
      </c>
      <c r="E2468" s="114">
        <v>371</v>
      </c>
      <c r="G2468" s="114">
        <v>371</v>
      </c>
      <c r="I2468" s="8"/>
    </row>
    <row r="2469" spans="1:9" x14ac:dyDescent="0.25">
      <c r="A2469" s="112">
        <v>1982</v>
      </c>
      <c r="B2469" s="113" t="s">
        <v>5689</v>
      </c>
      <c r="C2469" s="115" t="s">
        <v>5690</v>
      </c>
      <c r="D2469" s="10" t="s">
        <v>1118</v>
      </c>
      <c r="E2469" s="114">
        <v>2544</v>
      </c>
      <c r="G2469" s="114">
        <v>2544</v>
      </c>
      <c r="I2469" s="8"/>
    </row>
    <row r="2470" spans="1:9" x14ac:dyDescent="0.25">
      <c r="A2470" s="112">
        <v>1983</v>
      </c>
      <c r="B2470" s="113" t="s">
        <v>5691</v>
      </c>
      <c r="C2470" s="115" t="s">
        <v>5692</v>
      </c>
      <c r="D2470" s="10" t="s">
        <v>1118</v>
      </c>
      <c r="E2470" s="114">
        <v>371</v>
      </c>
      <c r="G2470" s="114">
        <v>371</v>
      </c>
      <c r="I2470" s="8"/>
    </row>
    <row r="2471" spans="1:9" x14ac:dyDescent="0.25">
      <c r="A2471" s="112">
        <v>1984</v>
      </c>
      <c r="B2471" s="113" t="s">
        <v>5693</v>
      </c>
      <c r="C2471" s="115" t="s">
        <v>5694</v>
      </c>
      <c r="D2471" s="10" t="s">
        <v>1118</v>
      </c>
      <c r="E2471" s="114">
        <v>636</v>
      </c>
      <c r="G2471" s="114">
        <v>636</v>
      </c>
      <c r="I2471" s="8"/>
    </row>
    <row r="2472" spans="1:9" x14ac:dyDescent="0.25">
      <c r="A2472" s="112">
        <v>1985</v>
      </c>
      <c r="B2472" s="113" t="s">
        <v>5695</v>
      </c>
      <c r="C2472" s="115" t="s">
        <v>5696</v>
      </c>
      <c r="D2472" s="10" t="s">
        <v>1118</v>
      </c>
      <c r="E2472" s="114">
        <v>3816</v>
      </c>
      <c r="G2472" s="114">
        <v>3816</v>
      </c>
      <c r="I2472" s="8"/>
    </row>
    <row r="2473" spans="1:9" x14ac:dyDescent="0.25">
      <c r="A2473" s="112">
        <v>1986</v>
      </c>
      <c r="B2473" s="113" t="s">
        <v>5697</v>
      </c>
      <c r="C2473" s="115" t="s">
        <v>5698</v>
      </c>
      <c r="D2473" s="10" t="s">
        <v>1118</v>
      </c>
      <c r="E2473" s="114">
        <v>11448</v>
      </c>
      <c r="G2473" s="114">
        <v>11448</v>
      </c>
      <c r="I2473" s="8"/>
    </row>
    <row r="2474" spans="1:9" x14ac:dyDescent="0.25">
      <c r="A2474" s="112">
        <v>1987</v>
      </c>
      <c r="B2474" s="113" t="s">
        <v>5699</v>
      </c>
      <c r="C2474" s="115" t="s">
        <v>5700</v>
      </c>
      <c r="D2474" s="10" t="s">
        <v>1118</v>
      </c>
      <c r="E2474" s="114">
        <v>1908</v>
      </c>
      <c r="G2474" s="114">
        <v>1908</v>
      </c>
      <c r="I2474" s="8"/>
    </row>
    <row r="2475" spans="1:9" x14ac:dyDescent="0.25">
      <c r="A2475" s="112">
        <v>1988</v>
      </c>
      <c r="B2475" s="113" t="s">
        <v>5701</v>
      </c>
      <c r="C2475" s="115" t="s">
        <v>5702</v>
      </c>
      <c r="D2475" s="10" t="s">
        <v>1118</v>
      </c>
      <c r="E2475" s="114">
        <v>1908</v>
      </c>
      <c r="G2475" s="114">
        <v>1908</v>
      </c>
      <c r="I2475" s="8"/>
    </row>
    <row r="2476" spans="1:9" x14ac:dyDescent="0.25">
      <c r="A2476" s="112">
        <v>1989</v>
      </c>
      <c r="B2476" s="113" t="s">
        <v>5703</v>
      </c>
      <c r="C2476" s="115" t="s">
        <v>5704</v>
      </c>
      <c r="D2476" s="10" t="s">
        <v>1118</v>
      </c>
      <c r="E2476" s="114">
        <v>6360</v>
      </c>
      <c r="G2476" s="114">
        <v>6360</v>
      </c>
      <c r="I2476" s="8"/>
    </row>
    <row r="2477" spans="1:9" x14ac:dyDescent="0.25">
      <c r="A2477" s="112">
        <v>1990</v>
      </c>
      <c r="B2477" s="113" t="s">
        <v>5705</v>
      </c>
      <c r="C2477" s="115" t="s">
        <v>5706</v>
      </c>
      <c r="D2477" s="10" t="s">
        <v>1118</v>
      </c>
      <c r="E2477" s="114">
        <v>3816</v>
      </c>
      <c r="G2477" s="114">
        <v>3816</v>
      </c>
      <c r="I2477" s="8"/>
    </row>
    <row r="2478" spans="1:9" x14ac:dyDescent="0.25">
      <c r="A2478" s="112">
        <v>1991</v>
      </c>
      <c r="B2478" s="113" t="s">
        <v>5707</v>
      </c>
      <c r="C2478" s="115" t="s">
        <v>5708</v>
      </c>
      <c r="D2478" s="10" t="s">
        <v>1118</v>
      </c>
      <c r="E2478" s="114">
        <v>5088</v>
      </c>
      <c r="G2478" s="114">
        <v>5088</v>
      </c>
      <c r="I2478" s="8"/>
    </row>
    <row r="2479" spans="1:9" x14ac:dyDescent="0.25">
      <c r="A2479" s="112">
        <v>1992</v>
      </c>
      <c r="B2479" s="113" t="s">
        <v>5709</v>
      </c>
      <c r="C2479" s="115" t="s">
        <v>5710</v>
      </c>
      <c r="D2479" s="10" t="s">
        <v>1118</v>
      </c>
      <c r="E2479" s="114">
        <v>4452</v>
      </c>
      <c r="G2479" s="114">
        <v>4452</v>
      </c>
      <c r="I2479" s="8"/>
    </row>
    <row r="2480" spans="1:9" x14ac:dyDescent="0.25">
      <c r="A2480" s="112">
        <v>1993</v>
      </c>
      <c r="B2480" s="113" t="s">
        <v>5711</v>
      </c>
      <c r="C2480" s="115" t="s">
        <v>5712</v>
      </c>
      <c r="D2480" s="10" t="s">
        <v>1118</v>
      </c>
      <c r="E2480" s="114">
        <v>3816</v>
      </c>
      <c r="G2480" s="114">
        <v>3816</v>
      </c>
      <c r="I2480" s="8"/>
    </row>
    <row r="2481" spans="1:9" x14ac:dyDescent="0.25">
      <c r="A2481" s="112">
        <v>1994</v>
      </c>
      <c r="B2481" s="113" t="s">
        <v>5713</v>
      </c>
      <c r="C2481" s="115" t="s">
        <v>5714</v>
      </c>
      <c r="D2481" s="10" t="s">
        <v>1118</v>
      </c>
      <c r="E2481" s="114">
        <v>4028</v>
      </c>
      <c r="G2481" s="114">
        <v>4028</v>
      </c>
      <c r="I2481" s="8"/>
    </row>
    <row r="2482" spans="1:9" x14ac:dyDescent="0.25">
      <c r="A2482" s="112">
        <v>1995</v>
      </c>
      <c r="B2482" s="113" t="s">
        <v>5715</v>
      </c>
      <c r="C2482" s="115" t="s">
        <v>5716</v>
      </c>
      <c r="D2482" s="10" t="s">
        <v>1118</v>
      </c>
      <c r="E2482" s="114">
        <v>1908</v>
      </c>
      <c r="G2482" s="114">
        <v>1908</v>
      </c>
      <c r="I2482" s="8"/>
    </row>
    <row r="2483" spans="1:9" x14ac:dyDescent="0.25">
      <c r="A2483" s="112">
        <v>1996</v>
      </c>
      <c r="B2483" s="113" t="s">
        <v>5717</v>
      </c>
      <c r="C2483" s="115" t="s">
        <v>5718</v>
      </c>
      <c r="D2483" s="10" t="s">
        <v>1118</v>
      </c>
      <c r="E2483" s="114">
        <v>8268</v>
      </c>
      <c r="G2483" s="114">
        <v>8268</v>
      </c>
      <c r="I2483" s="8"/>
    </row>
    <row r="2484" spans="1:9" x14ac:dyDescent="0.25">
      <c r="A2484" s="112">
        <v>1997</v>
      </c>
      <c r="B2484" s="113" t="s">
        <v>5719</v>
      </c>
      <c r="C2484" s="115" t="s">
        <v>5720</v>
      </c>
      <c r="D2484" s="10" t="s">
        <v>1118</v>
      </c>
      <c r="E2484" s="114">
        <v>2544</v>
      </c>
      <c r="G2484" s="114">
        <v>2544</v>
      </c>
      <c r="I2484" s="8"/>
    </row>
    <row r="2485" spans="1:9" x14ac:dyDescent="0.25">
      <c r="A2485" s="112">
        <v>1998</v>
      </c>
      <c r="B2485" s="113" t="s">
        <v>5721</v>
      </c>
      <c r="C2485" s="115" t="s">
        <v>5722</v>
      </c>
      <c r="D2485" s="10" t="s">
        <v>1118</v>
      </c>
      <c r="E2485" s="114">
        <v>5088</v>
      </c>
      <c r="G2485" s="114">
        <v>5088</v>
      </c>
      <c r="I2485" s="8"/>
    </row>
    <row r="2486" spans="1:9" ht="28.5" x14ac:dyDescent="0.25">
      <c r="A2486" s="112">
        <v>1999</v>
      </c>
      <c r="B2486" s="113" t="s">
        <v>5723</v>
      </c>
      <c r="C2486" s="115" t="s">
        <v>5724</v>
      </c>
      <c r="D2486" s="10" t="s">
        <v>1118</v>
      </c>
      <c r="E2486" s="114">
        <v>3180</v>
      </c>
      <c r="G2486" s="114">
        <v>3180</v>
      </c>
      <c r="I2486" s="8"/>
    </row>
    <row r="2487" spans="1:9" x14ac:dyDescent="0.25">
      <c r="A2487" s="112">
        <v>2000</v>
      </c>
      <c r="B2487" s="113" t="s">
        <v>5725</v>
      </c>
      <c r="C2487" s="115" t="s">
        <v>5726</v>
      </c>
      <c r="D2487" s="10" t="s">
        <v>1118</v>
      </c>
      <c r="E2487" s="114">
        <v>11448</v>
      </c>
      <c r="G2487" s="114">
        <v>11448</v>
      </c>
      <c r="I2487" s="8"/>
    </row>
    <row r="2488" spans="1:9" x14ac:dyDescent="0.25">
      <c r="A2488" s="112">
        <v>2001</v>
      </c>
      <c r="B2488" s="113" t="s">
        <v>5727</v>
      </c>
      <c r="C2488" s="115" t="s">
        <v>5728</v>
      </c>
      <c r="D2488" s="10" t="s">
        <v>1118</v>
      </c>
      <c r="E2488" s="114">
        <v>5088</v>
      </c>
      <c r="G2488" s="114">
        <v>5088</v>
      </c>
      <c r="I2488" s="8"/>
    </row>
    <row r="2489" spans="1:9" x14ac:dyDescent="0.25">
      <c r="A2489" s="112">
        <v>2002</v>
      </c>
      <c r="B2489" s="113" t="s">
        <v>5729</v>
      </c>
      <c r="C2489" s="115" t="s">
        <v>5730</v>
      </c>
      <c r="D2489" s="10" t="s">
        <v>1118</v>
      </c>
      <c r="E2489" s="114">
        <v>4823</v>
      </c>
      <c r="G2489" s="114">
        <v>4823</v>
      </c>
      <c r="I2489" s="8"/>
    </row>
    <row r="2490" spans="1:9" x14ac:dyDescent="0.25">
      <c r="A2490" s="112">
        <v>2003</v>
      </c>
      <c r="B2490" s="113" t="s">
        <v>5731</v>
      </c>
      <c r="C2490" s="115" t="s">
        <v>5732</v>
      </c>
      <c r="D2490" s="10" t="s">
        <v>1118</v>
      </c>
      <c r="E2490" s="114">
        <v>31800</v>
      </c>
      <c r="G2490" s="114">
        <v>31800</v>
      </c>
      <c r="I2490" s="8"/>
    </row>
    <row r="2491" spans="1:9" x14ac:dyDescent="0.25">
      <c r="A2491" s="112">
        <v>2004</v>
      </c>
      <c r="B2491" s="113" t="s">
        <v>5733</v>
      </c>
      <c r="C2491" s="115" t="s">
        <v>5734</v>
      </c>
      <c r="D2491" s="10" t="s">
        <v>1118</v>
      </c>
      <c r="E2491" s="114">
        <v>1908</v>
      </c>
      <c r="G2491" s="114">
        <v>1908</v>
      </c>
      <c r="I2491" s="8"/>
    </row>
    <row r="2492" spans="1:9" x14ac:dyDescent="0.25">
      <c r="A2492" s="112">
        <v>2005</v>
      </c>
      <c r="B2492" s="113" t="s">
        <v>5735</v>
      </c>
      <c r="C2492" s="115" t="s">
        <v>5736</v>
      </c>
      <c r="D2492" s="10" t="s">
        <v>1118</v>
      </c>
      <c r="E2492" s="114">
        <v>52152</v>
      </c>
      <c r="G2492" s="114">
        <v>52152</v>
      </c>
      <c r="I2492" s="8"/>
    </row>
    <row r="2493" spans="1:9" x14ac:dyDescent="0.25">
      <c r="A2493" s="112">
        <v>2006</v>
      </c>
      <c r="B2493" s="113" t="s">
        <v>5737</v>
      </c>
      <c r="C2493" s="115" t="s">
        <v>5738</v>
      </c>
      <c r="D2493" s="10" t="s">
        <v>1118</v>
      </c>
      <c r="E2493" s="114">
        <v>4452</v>
      </c>
      <c r="G2493" s="114">
        <v>4452</v>
      </c>
      <c r="I2493" s="8"/>
    </row>
    <row r="2494" spans="1:9" x14ac:dyDescent="0.25">
      <c r="A2494" s="112">
        <v>2007</v>
      </c>
      <c r="B2494" s="113" t="s">
        <v>5739</v>
      </c>
      <c r="C2494" s="115" t="s">
        <v>5740</v>
      </c>
      <c r="D2494" s="10" t="s">
        <v>1118</v>
      </c>
      <c r="E2494" s="114">
        <v>254.4</v>
      </c>
      <c r="G2494" s="114">
        <v>254.4</v>
      </c>
      <c r="I2494" s="8"/>
    </row>
    <row r="2495" spans="1:9" x14ac:dyDescent="0.25">
      <c r="A2495" s="112">
        <v>2008</v>
      </c>
      <c r="B2495" s="113" t="s">
        <v>5741</v>
      </c>
      <c r="C2495" s="115" t="s">
        <v>5742</v>
      </c>
      <c r="D2495" s="10" t="s">
        <v>1118</v>
      </c>
      <c r="E2495" s="114">
        <v>2226</v>
      </c>
      <c r="G2495" s="114">
        <v>2226</v>
      </c>
      <c r="I2495" s="8"/>
    </row>
    <row r="2496" spans="1:9" x14ac:dyDescent="0.25">
      <c r="A2496" s="112">
        <v>2009</v>
      </c>
      <c r="B2496" s="113" t="s">
        <v>5743</v>
      </c>
      <c r="C2496" s="115" t="s">
        <v>5744</v>
      </c>
      <c r="D2496" s="10" t="s">
        <v>1118</v>
      </c>
      <c r="E2496" s="114">
        <v>8904</v>
      </c>
      <c r="G2496" s="114">
        <v>8904</v>
      </c>
      <c r="I2496" s="8"/>
    </row>
    <row r="2497" spans="1:9" x14ac:dyDescent="0.25">
      <c r="A2497" s="112">
        <v>2010</v>
      </c>
      <c r="B2497" s="113" t="s">
        <v>5745</v>
      </c>
      <c r="C2497" s="115" t="s">
        <v>5746</v>
      </c>
      <c r="D2497" s="10" t="s">
        <v>1118</v>
      </c>
      <c r="E2497" s="114">
        <v>3816</v>
      </c>
      <c r="G2497" s="114">
        <v>3816</v>
      </c>
      <c r="I2497" s="8"/>
    </row>
    <row r="2498" spans="1:9" ht="28.5" x14ac:dyDescent="0.25">
      <c r="A2498" s="112">
        <v>2011</v>
      </c>
      <c r="B2498" s="113" t="s">
        <v>5747</v>
      </c>
      <c r="C2498" s="115" t="s">
        <v>5748</v>
      </c>
      <c r="D2498" s="10" t="s">
        <v>1118</v>
      </c>
      <c r="E2498" s="114">
        <v>4452</v>
      </c>
      <c r="G2498" s="114">
        <v>4452</v>
      </c>
      <c r="I2498" s="8"/>
    </row>
    <row r="2499" spans="1:9" x14ac:dyDescent="0.25">
      <c r="A2499" s="112">
        <v>2012</v>
      </c>
      <c r="B2499" s="113" t="s">
        <v>5749</v>
      </c>
      <c r="C2499" s="115" t="s">
        <v>5750</v>
      </c>
      <c r="D2499" s="10" t="s">
        <v>1118</v>
      </c>
      <c r="E2499" s="114">
        <v>3180</v>
      </c>
      <c r="G2499" s="114">
        <v>3180</v>
      </c>
      <c r="I2499" s="8"/>
    </row>
    <row r="2500" spans="1:9" x14ac:dyDescent="0.25">
      <c r="A2500" s="112">
        <v>2013</v>
      </c>
      <c r="B2500" s="113" t="s">
        <v>5751</v>
      </c>
      <c r="C2500" s="115" t="s">
        <v>5752</v>
      </c>
      <c r="D2500" s="10" t="s">
        <v>1118</v>
      </c>
      <c r="E2500" s="114">
        <v>1908</v>
      </c>
      <c r="G2500" s="114">
        <v>1908</v>
      </c>
      <c r="I2500" s="8"/>
    </row>
    <row r="2501" spans="1:9" x14ac:dyDescent="0.25">
      <c r="A2501" s="112">
        <v>2014</v>
      </c>
      <c r="B2501" s="113" t="s">
        <v>5753</v>
      </c>
      <c r="C2501" s="115" t="s">
        <v>5754</v>
      </c>
      <c r="D2501" s="10" t="s">
        <v>1118</v>
      </c>
      <c r="E2501" s="114">
        <v>4452</v>
      </c>
      <c r="G2501" s="114">
        <v>4452</v>
      </c>
      <c r="I2501" s="8"/>
    </row>
    <row r="2502" spans="1:9" x14ac:dyDescent="0.25">
      <c r="A2502" s="112">
        <v>2015</v>
      </c>
      <c r="B2502" s="113" t="s">
        <v>5755</v>
      </c>
      <c r="C2502" s="115" t="s">
        <v>5756</v>
      </c>
      <c r="D2502" s="10" t="s">
        <v>1118</v>
      </c>
      <c r="E2502" s="114">
        <v>4770</v>
      </c>
      <c r="G2502" s="114">
        <v>4770</v>
      </c>
      <c r="I2502" s="8"/>
    </row>
    <row r="2503" spans="1:9" x14ac:dyDescent="0.25">
      <c r="A2503" s="112">
        <v>2016</v>
      </c>
      <c r="B2503" s="113" t="s">
        <v>5757</v>
      </c>
      <c r="C2503" s="115" t="s">
        <v>5758</v>
      </c>
      <c r="D2503" s="10" t="s">
        <v>1118</v>
      </c>
      <c r="E2503" s="114">
        <v>5088</v>
      </c>
      <c r="G2503" s="114">
        <v>5088</v>
      </c>
      <c r="I2503" s="8"/>
    </row>
    <row r="2504" spans="1:9" x14ac:dyDescent="0.25">
      <c r="A2504" s="112">
        <v>2017</v>
      </c>
      <c r="B2504" s="113" t="s">
        <v>5759</v>
      </c>
      <c r="C2504" s="115" t="s">
        <v>5760</v>
      </c>
      <c r="D2504" s="10" t="s">
        <v>1118</v>
      </c>
      <c r="E2504" s="114">
        <v>21624</v>
      </c>
      <c r="G2504" s="114">
        <v>21624</v>
      </c>
      <c r="I2504" s="8"/>
    </row>
    <row r="2505" spans="1:9" x14ac:dyDescent="0.25">
      <c r="A2505" s="112">
        <v>2018</v>
      </c>
      <c r="B2505" s="113" t="s">
        <v>5761</v>
      </c>
      <c r="C2505" s="115" t="s">
        <v>5762</v>
      </c>
      <c r="D2505" s="10" t="s">
        <v>1118</v>
      </c>
      <c r="E2505" s="114">
        <v>5088</v>
      </c>
      <c r="G2505" s="114">
        <v>5088</v>
      </c>
      <c r="I2505" s="8"/>
    </row>
    <row r="2506" spans="1:9" x14ac:dyDescent="0.25">
      <c r="A2506" s="112">
        <v>2019</v>
      </c>
      <c r="B2506" s="113" t="s">
        <v>5763</v>
      </c>
      <c r="C2506" s="115" t="s">
        <v>5764</v>
      </c>
      <c r="D2506" s="10" t="s">
        <v>1118</v>
      </c>
      <c r="E2506" s="114">
        <v>742</v>
      </c>
      <c r="G2506" s="114">
        <v>742</v>
      </c>
      <c r="I2506" s="8"/>
    </row>
    <row r="2507" spans="1:9" x14ac:dyDescent="0.25">
      <c r="A2507" s="112">
        <v>2020</v>
      </c>
      <c r="B2507" s="113" t="s">
        <v>5765</v>
      </c>
      <c r="C2507" s="115" t="s">
        <v>5766</v>
      </c>
      <c r="D2507" s="10" t="s">
        <v>1118</v>
      </c>
      <c r="E2507" s="114">
        <v>2544</v>
      </c>
      <c r="G2507" s="114">
        <v>2544</v>
      </c>
      <c r="I2507" s="8"/>
    </row>
    <row r="2508" spans="1:9" x14ac:dyDescent="0.25">
      <c r="A2508" s="112">
        <v>2021</v>
      </c>
      <c r="B2508" s="113" t="s">
        <v>5767</v>
      </c>
      <c r="C2508" s="115" t="s">
        <v>5768</v>
      </c>
      <c r="D2508" s="10" t="s">
        <v>1118</v>
      </c>
      <c r="E2508" s="114">
        <v>2798.4</v>
      </c>
      <c r="G2508" s="114">
        <v>2798.4</v>
      </c>
      <c r="I2508" s="8"/>
    </row>
    <row r="2509" spans="1:9" x14ac:dyDescent="0.25">
      <c r="A2509" s="112">
        <v>2022</v>
      </c>
      <c r="B2509" s="113" t="s">
        <v>5769</v>
      </c>
      <c r="C2509" s="115" t="s">
        <v>5770</v>
      </c>
      <c r="D2509" s="10" t="s">
        <v>1118</v>
      </c>
      <c r="E2509" s="114">
        <v>1908</v>
      </c>
      <c r="G2509" s="114">
        <v>1908</v>
      </c>
      <c r="I2509" s="8"/>
    </row>
    <row r="2510" spans="1:9" x14ac:dyDescent="0.25">
      <c r="A2510" s="112">
        <v>2023</v>
      </c>
      <c r="B2510" s="113" t="s">
        <v>5771</v>
      </c>
      <c r="C2510" s="115" t="s">
        <v>5772</v>
      </c>
      <c r="D2510" s="10" t="s">
        <v>1118</v>
      </c>
      <c r="E2510" s="114">
        <v>1484</v>
      </c>
      <c r="G2510" s="114">
        <v>1484</v>
      </c>
      <c r="I2510" s="8"/>
    </row>
    <row r="2511" spans="1:9" x14ac:dyDescent="0.25">
      <c r="A2511" s="112">
        <v>2024</v>
      </c>
      <c r="B2511" s="113" t="s">
        <v>5773</v>
      </c>
      <c r="C2511" s="115" t="s">
        <v>5774</v>
      </c>
      <c r="D2511" s="10" t="s">
        <v>1118</v>
      </c>
      <c r="E2511" s="114">
        <v>2544</v>
      </c>
      <c r="G2511" s="114">
        <v>2544</v>
      </c>
      <c r="I2511" s="8"/>
    </row>
    <row r="2512" spans="1:9" ht="28.5" x14ac:dyDescent="0.25">
      <c r="A2512" s="112">
        <v>2025</v>
      </c>
      <c r="B2512" s="113" t="s">
        <v>5775</v>
      </c>
      <c r="C2512" s="115" t="s">
        <v>5776</v>
      </c>
      <c r="D2512" s="10" t="s">
        <v>1118</v>
      </c>
      <c r="E2512" s="114">
        <v>3816</v>
      </c>
      <c r="G2512" s="114">
        <v>3816</v>
      </c>
      <c r="I2512" s="8"/>
    </row>
    <row r="2513" spans="1:9" x14ac:dyDescent="0.25">
      <c r="A2513" s="112">
        <v>2026</v>
      </c>
      <c r="B2513" s="113" t="s">
        <v>5777</v>
      </c>
      <c r="C2513" s="115" t="s">
        <v>5778</v>
      </c>
      <c r="D2513" s="10" t="s">
        <v>1118</v>
      </c>
      <c r="E2513" s="114">
        <v>8904</v>
      </c>
      <c r="G2513" s="114">
        <v>8904</v>
      </c>
      <c r="I2513" s="8"/>
    </row>
    <row r="2514" spans="1:9" x14ac:dyDescent="0.25">
      <c r="A2514" s="112">
        <v>2027</v>
      </c>
      <c r="B2514" s="113" t="s">
        <v>5779</v>
      </c>
      <c r="C2514" s="115" t="s">
        <v>5780</v>
      </c>
      <c r="D2514" s="10" t="s">
        <v>1118</v>
      </c>
      <c r="E2514" s="114">
        <v>2226</v>
      </c>
      <c r="G2514" s="114">
        <v>2226</v>
      </c>
      <c r="I2514" s="8"/>
    </row>
    <row r="2515" spans="1:9" x14ac:dyDescent="0.25">
      <c r="A2515" s="112">
        <v>2028</v>
      </c>
      <c r="B2515" s="113" t="s">
        <v>5781</v>
      </c>
      <c r="C2515" s="115" t="s">
        <v>5782</v>
      </c>
      <c r="D2515" s="10" t="s">
        <v>1118</v>
      </c>
      <c r="E2515" s="114">
        <v>4452</v>
      </c>
      <c r="G2515" s="114">
        <v>4452</v>
      </c>
      <c r="I2515" s="8"/>
    </row>
    <row r="2516" spans="1:9" x14ac:dyDescent="0.25">
      <c r="A2516" s="112">
        <v>2029</v>
      </c>
      <c r="B2516" s="113" t="s">
        <v>5783</v>
      </c>
      <c r="C2516" s="115" t="s">
        <v>5784</v>
      </c>
      <c r="D2516" s="10" t="s">
        <v>1118</v>
      </c>
      <c r="E2516" s="114">
        <v>2544</v>
      </c>
      <c r="G2516" s="114">
        <v>2544</v>
      </c>
      <c r="I2516" s="8"/>
    </row>
    <row r="2517" spans="1:9" x14ac:dyDescent="0.25">
      <c r="A2517" s="112">
        <v>2030</v>
      </c>
      <c r="B2517" s="113" t="s">
        <v>5785</v>
      </c>
      <c r="C2517" s="115" t="s">
        <v>5786</v>
      </c>
      <c r="D2517" s="10" t="s">
        <v>1118</v>
      </c>
      <c r="E2517" s="114">
        <v>53424</v>
      </c>
      <c r="G2517" s="114">
        <v>53424</v>
      </c>
      <c r="I2517" s="8"/>
    </row>
    <row r="2518" spans="1:9" x14ac:dyDescent="0.25">
      <c r="A2518" s="112">
        <v>2031</v>
      </c>
      <c r="B2518" s="113" t="s">
        <v>5787</v>
      </c>
      <c r="C2518" s="115" t="s">
        <v>5788</v>
      </c>
      <c r="D2518" s="10" t="s">
        <v>1118</v>
      </c>
      <c r="E2518" s="114">
        <v>10812</v>
      </c>
      <c r="G2518" s="114">
        <v>10812</v>
      </c>
      <c r="I2518" s="8"/>
    </row>
    <row r="2519" spans="1:9" x14ac:dyDescent="0.25">
      <c r="A2519" s="112">
        <v>2032</v>
      </c>
      <c r="B2519" s="113" t="s">
        <v>5789</v>
      </c>
      <c r="C2519" s="115" t="s">
        <v>5790</v>
      </c>
      <c r="D2519" s="10" t="s">
        <v>1118</v>
      </c>
      <c r="E2519" s="114">
        <v>14840</v>
      </c>
      <c r="G2519" s="114">
        <v>14840</v>
      </c>
      <c r="I2519" s="8"/>
    </row>
    <row r="2520" spans="1:9" x14ac:dyDescent="0.25">
      <c r="A2520" s="112">
        <v>2033</v>
      </c>
      <c r="B2520" s="113" t="s">
        <v>5791</v>
      </c>
      <c r="C2520" s="115" t="s">
        <v>5792</v>
      </c>
      <c r="D2520" s="10" t="s">
        <v>1118</v>
      </c>
      <c r="E2520" s="114">
        <v>636</v>
      </c>
      <c r="G2520" s="114">
        <v>636</v>
      </c>
      <c r="I2520" s="8"/>
    </row>
    <row r="2521" spans="1:9" x14ac:dyDescent="0.25">
      <c r="A2521" s="112">
        <v>2034</v>
      </c>
      <c r="B2521" s="113" t="s">
        <v>5793</v>
      </c>
      <c r="C2521" s="115" t="s">
        <v>5794</v>
      </c>
      <c r="D2521" s="10" t="s">
        <v>1118</v>
      </c>
      <c r="E2521" s="114">
        <v>10176</v>
      </c>
      <c r="G2521" s="114">
        <v>10176</v>
      </c>
      <c r="I2521" s="8"/>
    </row>
    <row r="2522" spans="1:9" x14ac:dyDescent="0.25">
      <c r="A2522" s="112">
        <v>2035</v>
      </c>
      <c r="B2522" s="113" t="s">
        <v>5795</v>
      </c>
      <c r="C2522" s="115" t="s">
        <v>5796</v>
      </c>
      <c r="D2522" s="10" t="s">
        <v>1118</v>
      </c>
      <c r="E2522" s="114">
        <v>3180</v>
      </c>
      <c r="G2522" s="114">
        <v>3180</v>
      </c>
      <c r="I2522" s="8"/>
    </row>
    <row r="2523" spans="1:9" x14ac:dyDescent="0.25">
      <c r="A2523" s="112">
        <v>2036</v>
      </c>
      <c r="B2523" s="113" t="s">
        <v>5797</v>
      </c>
      <c r="C2523" s="115" t="s">
        <v>5798</v>
      </c>
      <c r="D2523" s="10" t="s">
        <v>1118</v>
      </c>
      <c r="E2523" s="114">
        <v>1007</v>
      </c>
      <c r="G2523" s="114">
        <v>1007</v>
      </c>
      <c r="I2523" s="8"/>
    </row>
    <row r="2524" spans="1:9" x14ac:dyDescent="0.25">
      <c r="A2524" s="112">
        <v>2037</v>
      </c>
      <c r="B2524" s="113" t="s">
        <v>5799</v>
      </c>
      <c r="C2524" s="115" t="s">
        <v>5800</v>
      </c>
      <c r="D2524" s="10" t="s">
        <v>1118</v>
      </c>
      <c r="E2524" s="114">
        <v>5724</v>
      </c>
      <c r="G2524" s="114">
        <v>5724</v>
      </c>
      <c r="I2524" s="8"/>
    </row>
    <row r="2525" spans="1:9" ht="28.5" x14ac:dyDescent="0.25">
      <c r="A2525" s="112">
        <v>2038</v>
      </c>
      <c r="B2525" s="113" t="s">
        <v>5801</v>
      </c>
      <c r="C2525" s="115" t="s">
        <v>5802</v>
      </c>
      <c r="D2525" s="10" t="s">
        <v>1118</v>
      </c>
      <c r="E2525" s="114">
        <v>2544</v>
      </c>
      <c r="G2525" s="114">
        <v>2544</v>
      </c>
      <c r="I2525" s="8"/>
    </row>
    <row r="2526" spans="1:9" x14ac:dyDescent="0.25">
      <c r="A2526" s="112">
        <v>2039</v>
      </c>
      <c r="B2526" s="113" t="s">
        <v>5803</v>
      </c>
      <c r="C2526" s="115" t="s">
        <v>5804</v>
      </c>
      <c r="D2526" s="10" t="s">
        <v>1118</v>
      </c>
      <c r="E2526" s="114">
        <v>127.2</v>
      </c>
      <c r="G2526" s="114">
        <v>127.2</v>
      </c>
      <c r="I2526" s="8"/>
    </row>
    <row r="2527" spans="1:9" x14ac:dyDescent="0.25">
      <c r="A2527" s="112">
        <v>2040</v>
      </c>
      <c r="B2527" s="113" t="s">
        <v>5805</v>
      </c>
      <c r="C2527" s="115" t="s">
        <v>2580</v>
      </c>
      <c r="D2527" s="10" t="s">
        <v>1118</v>
      </c>
      <c r="E2527" s="114">
        <v>63.6</v>
      </c>
      <c r="G2527" s="114">
        <v>63.6</v>
      </c>
      <c r="I2527" s="8"/>
    </row>
    <row r="2528" spans="1:9" x14ac:dyDescent="0.25">
      <c r="A2528" s="112">
        <v>2041</v>
      </c>
      <c r="B2528" s="113" t="s">
        <v>5806</v>
      </c>
      <c r="C2528" s="115" t="s">
        <v>5807</v>
      </c>
      <c r="D2528" s="10" t="s">
        <v>1118</v>
      </c>
      <c r="E2528" s="114">
        <v>371</v>
      </c>
      <c r="G2528" s="114">
        <v>371</v>
      </c>
      <c r="I2528" s="8"/>
    </row>
    <row r="2529" spans="1:9" x14ac:dyDescent="0.25">
      <c r="A2529" s="112">
        <v>2042</v>
      </c>
      <c r="B2529" s="113" t="s">
        <v>5808</v>
      </c>
      <c r="C2529" s="115" t="s">
        <v>5809</v>
      </c>
      <c r="D2529" s="10" t="s">
        <v>1118</v>
      </c>
      <c r="E2529" s="114">
        <v>4452</v>
      </c>
      <c r="G2529" s="114">
        <v>4452</v>
      </c>
      <c r="I2529" s="8"/>
    </row>
    <row r="2530" spans="1:9" x14ac:dyDescent="0.25">
      <c r="A2530" s="112">
        <v>2043</v>
      </c>
      <c r="B2530" s="113" t="s">
        <v>5810</v>
      </c>
      <c r="C2530" s="115" t="s">
        <v>5811</v>
      </c>
      <c r="D2530" s="10" t="s">
        <v>1118</v>
      </c>
      <c r="E2530" s="114">
        <v>254.4</v>
      </c>
      <c r="G2530" s="114">
        <v>254.4</v>
      </c>
      <c r="I2530" s="8"/>
    </row>
    <row r="2531" spans="1:9" x14ac:dyDescent="0.25">
      <c r="A2531" s="112">
        <v>2044</v>
      </c>
      <c r="B2531" s="113" t="s">
        <v>5812</v>
      </c>
      <c r="C2531" s="115" t="s">
        <v>5813</v>
      </c>
      <c r="D2531" s="10" t="s">
        <v>1118</v>
      </c>
      <c r="E2531" s="114">
        <v>3816</v>
      </c>
      <c r="G2531" s="114">
        <v>3816</v>
      </c>
      <c r="I2531" s="8"/>
    </row>
    <row r="2532" spans="1:9" x14ac:dyDescent="0.25">
      <c r="A2532" s="112">
        <v>2045</v>
      </c>
      <c r="B2532" s="113" t="s">
        <v>5814</v>
      </c>
      <c r="C2532" s="115" t="s">
        <v>4433</v>
      </c>
      <c r="D2532" s="10" t="s">
        <v>1118</v>
      </c>
      <c r="E2532" s="114">
        <v>63.6</v>
      </c>
      <c r="G2532" s="114">
        <v>63.6</v>
      </c>
      <c r="I2532" s="8"/>
    </row>
    <row r="2533" spans="1:9" x14ac:dyDescent="0.25">
      <c r="A2533" s="112">
        <v>2046</v>
      </c>
      <c r="B2533" s="113" t="s">
        <v>5815</v>
      </c>
      <c r="C2533" s="115" t="s">
        <v>2897</v>
      </c>
      <c r="D2533" s="10" t="s">
        <v>1118</v>
      </c>
      <c r="E2533" s="114">
        <v>3816</v>
      </c>
      <c r="G2533" s="114">
        <v>3816</v>
      </c>
      <c r="I2533" s="8"/>
    </row>
    <row r="2534" spans="1:9" x14ac:dyDescent="0.25">
      <c r="A2534" s="112">
        <v>2047</v>
      </c>
      <c r="B2534" s="113" t="s">
        <v>5816</v>
      </c>
      <c r="C2534" s="115" t="s">
        <v>2897</v>
      </c>
      <c r="D2534" s="10" t="s">
        <v>1118</v>
      </c>
      <c r="E2534" s="114">
        <v>3816</v>
      </c>
      <c r="G2534" s="114">
        <v>3816</v>
      </c>
      <c r="I2534" s="8"/>
    </row>
    <row r="2535" spans="1:9" x14ac:dyDescent="0.25">
      <c r="A2535" s="112">
        <v>2048</v>
      </c>
      <c r="B2535" s="113" t="s">
        <v>1692</v>
      </c>
      <c r="C2535" s="115" t="s">
        <v>2580</v>
      </c>
      <c r="D2535" s="10" t="s">
        <v>1118</v>
      </c>
      <c r="E2535" s="114">
        <v>63.6</v>
      </c>
      <c r="G2535" s="114">
        <v>63.6</v>
      </c>
      <c r="I2535" s="8"/>
    </row>
    <row r="2536" spans="1:9" x14ac:dyDescent="0.25">
      <c r="A2536" s="112">
        <v>2049</v>
      </c>
      <c r="B2536" s="113" t="s">
        <v>5817</v>
      </c>
      <c r="C2536" s="115" t="s">
        <v>2765</v>
      </c>
      <c r="D2536" s="10" t="s">
        <v>1118</v>
      </c>
      <c r="E2536" s="114">
        <v>127.2</v>
      </c>
      <c r="G2536" s="114">
        <v>127.2</v>
      </c>
      <c r="I2536" s="8"/>
    </row>
    <row r="2537" spans="1:9" x14ac:dyDescent="0.25">
      <c r="A2537" s="112">
        <v>2050</v>
      </c>
      <c r="B2537" s="113" t="s">
        <v>5818</v>
      </c>
      <c r="C2537" s="115" t="s">
        <v>2765</v>
      </c>
      <c r="D2537" s="10" t="s">
        <v>1118</v>
      </c>
      <c r="E2537" s="114">
        <v>127.2</v>
      </c>
      <c r="G2537" s="114">
        <v>127.2</v>
      </c>
      <c r="I2537" s="8"/>
    </row>
    <row r="2538" spans="1:9" x14ac:dyDescent="0.25">
      <c r="A2538" s="112">
        <v>2051</v>
      </c>
      <c r="B2538" s="113" t="s">
        <v>5819</v>
      </c>
      <c r="C2538" s="115" t="s">
        <v>2580</v>
      </c>
      <c r="D2538" s="10" t="s">
        <v>1118</v>
      </c>
      <c r="E2538" s="114">
        <v>63.6</v>
      </c>
      <c r="G2538" s="114">
        <v>63.6</v>
      </c>
      <c r="I2538" s="8"/>
    </row>
    <row r="2539" spans="1:9" x14ac:dyDescent="0.25">
      <c r="A2539" s="112">
        <v>2052</v>
      </c>
      <c r="B2539" s="113" t="s">
        <v>5820</v>
      </c>
      <c r="C2539" s="115" t="s">
        <v>5821</v>
      </c>
      <c r="D2539" s="10" t="s">
        <v>1118</v>
      </c>
      <c r="E2539" s="114">
        <v>4833.6000000000004</v>
      </c>
      <c r="G2539" s="114">
        <v>4833.6000000000004</v>
      </c>
      <c r="I2539" s="8"/>
    </row>
    <row r="2540" spans="1:9" x14ac:dyDescent="0.25">
      <c r="A2540" s="112">
        <v>2053</v>
      </c>
      <c r="B2540" s="113" t="s">
        <v>1693</v>
      </c>
      <c r="C2540" s="115" t="s">
        <v>5822</v>
      </c>
      <c r="D2540" s="10" t="s">
        <v>1118</v>
      </c>
      <c r="E2540" s="114">
        <v>4028</v>
      </c>
      <c r="G2540" s="114">
        <v>4028</v>
      </c>
      <c r="I2540" s="8"/>
    </row>
    <row r="2541" spans="1:9" x14ac:dyDescent="0.25">
      <c r="A2541" s="112">
        <v>2054</v>
      </c>
      <c r="B2541" s="113" t="s">
        <v>5823</v>
      </c>
      <c r="C2541" s="115" t="s">
        <v>5824</v>
      </c>
      <c r="D2541" s="10" t="s">
        <v>1118</v>
      </c>
      <c r="E2541" s="114">
        <v>508.8</v>
      </c>
      <c r="G2541" s="114">
        <v>508.8</v>
      </c>
      <c r="I2541" s="8"/>
    </row>
    <row r="2542" spans="1:9" x14ac:dyDescent="0.25">
      <c r="A2542" s="112">
        <v>2055</v>
      </c>
      <c r="B2542" s="113" t="s">
        <v>5825</v>
      </c>
      <c r="C2542" s="115" t="s">
        <v>5826</v>
      </c>
      <c r="D2542" s="10" t="s">
        <v>1118</v>
      </c>
      <c r="E2542" s="114">
        <v>2544</v>
      </c>
      <c r="G2542" s="114">
        <v>2544</v>
      </c>
      <c r="I2542" s="8"/>
    </row>
    <row r="2543" spans="1:9" x14ac:dyDescent="0.25">
      <c r="A2543" s="112">
        <v>2056</v>
      </c>
      <c r="B2543" s="113" t="s">
        <v>5827</v>
      </c>
      <c r="C2543" s="115" t="s">
        <v>5323</v>
      </c>
      <c r="D2543" s="10" t="s">
        <v>1118</v>
      </c>
      <c r="E2543" s="114">
        <v>371</v>
      </c>
      <c r="G2543" s="114">
        <v>371</v>
      </c>
      <c r="I2543" s="8"/>
    </row>
    <row r="2544" spans="1:9" ht="28.5" x14ac:dyDescent="0.25">
      <c r="A2544" s="112">
        <v>2057</v>
      </c>
      <c r="B2544" s="113" t="s">
        <v>5828</v>
      </c>
      <c r="C2544" s="115" t="s">
        <v>4556</v>
      </c>
      <c r="D2544" s="10" t="s">
        <v>1118</v>
      </c>
      <c r="E2544" s="114">
        <v>508.8</v>
      </c>
      <c r="G2544" s="114">
        <v>508.8</v>
      </c>
      <c r="I2544" s="8"/>
    </row>
    <row r="2545" spans="1:9" x14ac:dyDescent="0.25">
      <c r="A2545" s="112">
        <v>2058</v>
      </c>
      <c r="B2545" s="113" t="s">
        <v>5829</v>
      </c>
      <c r="C2545" s="115" t="s">
        <v>2573</v>
      </c>
      <c r="D2545" s="10" t="s">
        <v>1118</v>
      </c>
      <c r="E2545" s="114">
        <v>742</v>
      </c>
      <c r="G2545" s="114">
        <v>742</v>
      </c>
      <c r="I2545" s="8"/>
    </row>
    <row r="2546" spans="1:9" x14ac:dyDescent="0.25">
      <c r="A2546" s="112">
        <v>2059</v>
      </c>
      <c r="B2546" s="113" t="s">
        <v>1694</v>
      </c>
      <c r="C2546" s="115" t="s">
        <v>5830</v>
      </c>
      <c r="D2546" s="10" t="s">
        <v>1118</v>
      </c>
      <c r="E2546" s="114">
        <v>3816</v>
      </c>
      <c r="G2546" s="114">
        <v>3816</v>
      </c>
      <c r="I2546" s="8"/>
    </row>
    <row r="2547" spans="1:9" x14ac:dyDescent="0.25">
      <c r="A2547" s="112">
        <v>2060</v>
      </c>
      <c r="B2547" s="113" t="s">
        <v>1695</v>
      </c>
      <c r="C2547" s="115" t="s">
        <v>5831</v>
      </c>
      <c r="D2547" s="10" t="s">
        <v>1118</v>
      </c>
      <c r="E2547" s="114">
        <v>2544</v>
      </c>
      <c r="G2547" s="114">
        <v>2544</v>
      </c>
      <c r="I2547" s="8"/>
    </row>
    <row r="2548" spans="1:9" x14ac:dyDescent="0.25">
      <c r="A2548" s="112">
        <v>2061</v>
      </c>
      <c r="B2548" s="113" t="s">
        <v>5832</v>
      </c>
      <c r="C2548" s="115" t="s">
        <v>5833</v>
      </c>
      <c r="D2548" s="10" t="s">
        <v>1118</v>
      </c>
      <c r="E2548" s="114">
        <v>1908</v>
      </c>
      <c r="G2548" s="114">
        <v>1908</v>
      </c>
      <c r="I2548" s="8"/>
    </row>
    <row r="2549" spans="1:9" x14ac:dyDescent="0.25">
      <c r="A2549" s="112">
        <v>2062</v>
      </c>
      <c r="B2549" s="113" t="s">
        <v>5834</v>
      </c>
      <c r="C2549" s="115" t="s">
        <v>5835</v>
      </c>
      <c r="D2549" s="10" t="s">
        <v>1118</v>
      </c>
      <c r="E2549" s="114">
        <v>3180</v>
      </c>
      <c r="G2549" s="114">
        <v>3180</v>
      </c>
      <c r="I2549" s="8"/>
    </row>
    <row r="2550" spans="1:9" x14ac:dyDescent="0.25">
      <c r="A2550" s="112">
        <v>2063</v>
      </c>
      <c r="B2550" s="113" t="s">
        <v>5836</v>
      </c>
      <c r="C2550" s="115" t="s">
        <v>5837</v>
      </c>
      <c r="D2550" s="10" t="s">
        <v>1118</v>
      </c>
      <c r="E2550" s="114">
        <v>3180</v>
      </c>
      <c r="G2550" s="114">
        <v>3180</v>
      </c>
      <c r="I2550" s="8"/>
    </row>
    <row r="2551" spans="1:9" x14ac:dyDescent="0.25">
      <c r="A2551" s="112">
        <v>2064</v>
      </c>
      <c r="B2551" s="113" t="s">
        <v>1696</v>
      </c>
      <c r="C2551" s="115" t="s">
        <v>5838</v>
      </c>
      <c r="D2551" s="10" t="s">
        <v>1118</v>
      </c>
      <c r="E2551" s="114">
        <v>5088</v>
      </c>
      <c r="G2551" s="114">
        <v>5088</v>
      </c>
      <c r="I2551" s="8"/>
    </row>
    <row r="2552" spans="1:9" x14ac:dyDescent="0.25">
      <c r="A2552" s="112">
        <v>2065</v>
      </c>
      <c r="B2552" s="113" t="s">
        <v>5839</v>
      </c>
      <c r="C2552" s="115" t="s">
        <v>5840</v>
      </c>
      <c r="D2552" s="10" t="s">
        <v>1118</v>
      </c>
      <c r="E2552" s="114">
        <v>6360</v>
      </c>
      <c r="G2552" s="114">
        <v>6360</v>
      </c>
      <c r="I2552" s="8"/>
    </row>
    <row r="2553" spans="1:9" x14ac:dyDescent="0.25">
      <c r="A2553" s="112">
        <v>2066</v>
      </c>
      <c r="B2553" s="113" t="s">
        <v>1697</v>
      </c>
      <c r="C2553" s="115" t="s">
        <v>5841</v>
      </c>
      <c r="D2553" s="10" t="s">
        <v>1118</v>
      </c>
      <c r="E2553" s="114">
        <v>21200</v>
      </c>
      <c r="G2553" s="114">
        <v>21200</v>
      </c>
      <c r="I2553" s="8"/>
    </row>
    <row r="2554" spans="1:9" x14ac:dyDescent="0.25">
      <c r="A2554" s="112">
        <v>2067</v>
      </c>
      <c r="B2554" s="113" t="s">
        <v>5842</v>
      </c>
      <c r="C2554" s="115" t="s">
        <v>5843</v>
      </c>
      <c r="D2554" s="10" t="s">
        <v>1118</v>
      </c>
      <c r="E2554" s="114">
        <v>508.8</v>
      </c>
      <c r="G2554" s="114">
        <v>508.8</v>
      </c>
      <c r="I2554" s="8"/>
    </row>
    <row r="2555" spans="1:9" x14ac:dyDescent="0.25">
      <c r="A2555" s="112">
        <v>2068</v>
      </c>
      <c r="B2555" s="113" t="s">
        <v>5844</v>
      </c>
      <c r="C2555" s="115" t="s">
        <v>5845</v>
      </c>
      <c r="D2555" s="10" t="s">
        <v>1118</v>
      </c>
      <c r="E2555" s="114">
        <v>254.4</v>
      </c>
      <c r="G2555" s="114">
        <v>254.4</v>
      </c>
      <c r="I2555" s="8"/>
    </row>
    <row r="2556" spans="1:9" x14ac:dyDescent="0.25">
      <c r="A2556" s="112">
        <v>2069</v>
      </c>
      <c r="B2556" s="113" t="s">
        <v>5846</v>
      </c>
      <c r="C2556" s="115" t="s">
        <v>5156</v>
      </c>
      <c r="D2556" s="10" t="s">
        <v>1118</v>
      </c>
      <c r="E2556" s="114">
        <v>636</v>
      </c>
      <c r="G2556" s="114">
        <v>636</v>
      </c>
      <c r="I2556" s="8"/>
    </row>
    <row r="2557" spans="1:9" x14ac:dyDescent="0.25">
      <c r="A2557" s="112">
        <v>2070</v>
      </c>
      <c r="B2557" s="113" t="s">
        <v>1698</v>
      </c>
      <c r="C2557" s="115" t="s">
        <v>5847</v>
      </c>
      <c r="D2557" s="10" t="s">
        <v>1118</v>
      </c>
      <c r="E2557" s="114">
        <v>6360</v>
      </c>
      <c r="G2557" s="114">
        <v>6360</v>
      </c>
      <c r="I2557" s="8"/>
    </row>
    <row r="2558" spans="1:9" x14ac:dyDescent="0.25">
      <c r="A2558" s="112">
        <v>2071</v>
      </c>
      <c r="B2558" s="113" t="s">
        <v>5848</v>
      </c>
      <c r="C2558" s="115" t="s">
        <v>5849</v>
      </c>
      <c r="D2558" s="10" t="s">
        <v>1118</v>
      </c>
      <c r="E2558" s="114">
        <v>4452</v>
      </c>
      <c r="G2558" s="114">
        <v>4452</v>
      </c>
      <c r="I2558" s="8"/>
    </row>
    <row r="2559" spans="1:9" x14ac:dyDescent="0.25">
      <c r="A2559" s="112">
        <v>2072</v>
      </c>
      <c r="B2559" s="113" t="s">
        <v>5850</v>
      </c>
      <c r="C2559" s="115" t="s">
        <v>5851</v>
      </c>
      <c r="D2559" s="10" t="s">
        <v>1118</v>
      </c>
      <c r="E2559" s="114">
        <v>742</v>
      </c>
      <c r="G2559" s="114">
        <v>742</v>
      </c>
      <c r="I2559" s="8"/>
    </row>
    <row r="2560" spans="1:9" x14ac:dyDescent="0.25">
      <c r="A2560" s="112">
        <v>2073</v>
      </c>
      <c r="B2560" s="113" t="s">
        <v>5852</v>
      </c>
      <c r="C2560" s="115" t="s">
        <v>4433</v>
      </c>
      <c r="D2560" s="10" t="s">
        <v>1118</v>
      </c>
      <c r="E2560" s="114">
        <v>63.6</v>
      </c>
      <c r="G2560" s="114">
        <v>63.6</v>
      </c>
      <c r="I2560" s="8"/>
    </row>
    <row r="2561" spans="1:9" x14ac:dyDescent="0.25">
      <c r="A2561" s="112">
        <v>2074</v>
      </c>
      <c r="B2561" s="113" t="s">
        <v>5853</v>
      </c>
      <c r="C2561" s="115" t="s">
        <v>5854</v>
      </c>
      <c r="D2561" s="10" t="s">
        <v>1118</v>
      </c>
      <c r="E2561" s="114">
        <v>371</v>
      </c>
      <c r="G2561" s="114">
        <v>371</v>
      </c>
      <c r="I2561" s="8"/>
    </row>
    <row r="2562" spans="1:9" x14ac:dyDescent="0.25">
      <c r="A2562" s="112">
        <v>2075</v>
      </c>
      <c r="B2562" s="113" t="s">
        <v>5855</v>
      </c>
      <c r="C2562" s="115" t="s">
        <v>5856</v>
      </c>
      <c r="D2562" s="10" t="s">
        <v>1118</v>
      </c>
      <c r="E2562" s="114">
        <v>4452</v>
      </c>
      <c r="G2562" s="114">
        <v>4452</v>
      </c>
      <c r="I2562" s="8"/>
    </row>
    <row r="2563" spans="1:9" x14ac:dyDescent="0.25">
      <c r="A2563" s="112">
        <v>2076</v>
      </c>
      <c r="B2563" s="113" t="s">
        <v>5857</v>
      </c>
      <c r="C2563" s="115" t="s">
        <v>5858</v>
      </c>
      <c r="D2563" s="10" t="s">
        <v>1118</v>
      </c>
      <c r="E2563" s="114">
        <v>3180</v>
      </c>
      <c r="G2563" s="114">
        <v>3180</v>
      </c>
      <c r="I2563" s="8"/>
    </row>
    <row r="2564" spans="1:9" x14ac:dyDescent="0.25">
      <c r="A2564" s="112">
        <v>2077</v>
      </c>
      <c r="B2564" s="113" t="s">
        <v>5859</v>
      </c>
      <c r="C2564" s="115" t="s">
        <v>5860</v>
      </c>
      <c r="D2564" s="10" t="s">
        <v>1118</v>
      </c>
      <c r="E2564" s="114">
        <v>4770</v>
      </c>
      <c r="G2564" s="114">
        <v>4770</v>
      </c>
      <c r="I2564" s="8"/>
    </row>
    <row r="2565" spans="1:9" x14ac:dyDescent="0.25">
      <c r="A2565" s="112">
        <v>2078</v>
      </c>
      <c r="B2565" s="113" t="s">
        <v>5861</v>
      </c>
      <c r="C2565" s="115" t="s">
        <v>5862</v>
      </c>
      <c r="D2565" s="10" t="s">
        <v>1118</v>
      </c>
      <c r="E2565" s="114">
        <v>8268</v>
      </c>
      <c r="G2565" s="114">
        <v>8268</v>
      </c>
      <c r="I2565" s="8"/>
    </row>
    <row r="2566" spans="1:9" x14ac:dyDescent="0.25">
      <c r="A2566" s="112">
        <v>2079</v>
      </c>
      <c r="B2566" s="113" t="s">
        <v>5863</v>
      </c>
      <c r="C2566" s="115" t="s">
        <v>5864</v>
      </c>
      <c r="D2566" s="10" t="s">
        <v>1118</v>
      </c>
      <c r="E2566" s="114">
        <v>1484</v>
      </c>
      <c r="G2566" s="114">
        <v>1484</v>
      </c>
      <c r="I2566" s="8"/>
    </row>
    <row r="2567" spans="1:9" x14ac:dyDescent="0.25">
      <c r="A2567" s="112">
        <v>2080</v>
      </c>
      <c r="B2567" s="113" t="s">
        <v>5865</v>
      </c>
      <c r="C2567" s="115" t="s">
        <v>5866</v>
      </c>
      <c r="D2567" s="10" t="s">
        <v>1118</v>
      </c>
      <c r="E2567" s="114">
        <v>3180</v>
      </c>
      <c r="G2567" s="114">
        <v>3180</v>
      </c>
      <c r="I2567" s="8"/>
    </row>
    <row r="2568" spans="1:9" x14ac:dyDescent="0.25">
      <c r="A2568" s="112">
        <v>2081</v>
      </c>
      <c r="B2568" s="113" t="s">
        <v>5867</v>
      </c>
      <c r="C2568" s="115" t="s">
        <v>5868</v>
      </c>
      <c r="D2568" s="10" t="s">
        <v>1118</v>
      </c>
      <c r="E2568" s="114">
        <v>2544</v>
      </c>
      <c r="G2568" s="114">
        <v>2544</v>
      </c>
      <c r="I2568" s="8"/>
    </row>
    <row r="2569" spans="1:9" x14ac:dyDescent="0.25">
      <c r="A2569" s="112">
        <v>2082</v>
      </c>
      <c r="B2569" s="113" t="s">
        <v>5869</v>
      </c>
      <c r="C2569" s="115" t="s">
        <v>5870</v>
      </c>
      <c r="D2569" s="10" t="s">
        <v>1118</v>
      </c>
      <c r="E2569" s="114">
        <v>1144.8</v>
      </c>
      <c r="G2569" s="114">
        <v>1144.8</v>
      </c>
      <c r="I2569" s="8"/>
    </row>
    <row r="2570" spans="1:9" x14ac:dyDescent="0.25">
      <c r="A2570" s="112">
        <v>2083</v>
      </c>
      <c r="B2570" s="113" t="s">
        <v>5871</v>
      </c>
      <c r="C2570" s="115" t="s">
        <v>5872</v>
      </c>
      <c r="D2570" s="10" t="s">
        <v>1118</v>
      </c>
      <c r="E2570" s="114">
        <v>2544</v>
      </c>
      <c r="G2570" s="114">
        <v>2544</v>
      </c>
      <c r="I2570" s="8"/>
    </row>
    <row r="2571" spans="1:9" x14ac:dyDescent="0.25">
      <c r="A2571" s="112">
        <v>2084</v>
      </c>
      <c r="B2571" s="113" t="s">
        <v>5873</v>
      </c>
      <c r="C2571" s="115" t="s">
        <v>5874</v>
      </c>
      <c r="D2571" s="10" t="s">
        <v>1118</v>
      </c>
      <c r="E2571" s="114">
        <v>2756</v>
      </c>
      <c r="G2571" s="114">
        <v>2756</v>
      </c>
      <c r="I2571" s="8"/>
    </row>
    <row r="2572" spans="1:9" x14ac:dyDescent="0.25">
      <c r="A2572" s="112">
        <v>2085</v>
      </c>
      <c r="B2572" s="113" t="s">
        <v>5875</v>
      </c>
      <c r="C2572" s="115" t="s">
        <v>5876</v>
      </c>
      <c r="D2572" s="10" t="s">
        <v>1118</v>
      </c>
      <c r="E2572" s="114">
        <v>3180</v>
      </c>
      <c r="G2572" s="114">
        <v>3180</v>
      </c>
      <c r="I2572" s="8"/>
    </row>
    <row r="2573" spans="1:9" x14ac:dyDescent="0.25">
      <c r="A2573" s="112">
        <v>2086</v>
      </c>
      <c r="B2573" s="113" t="s">
        <v>5877</v>
      </c>
      <c r="C2573" s="115" t="s">
        <v>2573</v>
      </c>
      <c r="D2573" s="10" t="s">
        <v>1118</v>
      </c>
      <c r="E2573" s="114">
        <v>371</v>
      </c>
      <c r="G2573" s="114">
        <v>371</v>
      </c>
      <c r="I2573" s="8"/>
    </row>
    <row r="2574" spans="1:9" x14ac:dyDescent="0.25">
      <c r="A2574" s="112">
        <v>2087</v>
      </c>
      <c r="B2574" s="113" t="s">
        <v>5878</v>
      </c>
      <c r="C2574" s="115" t="s">
        <v>2765</v>
      </c>
      <c r="D2574" s="10" t="s">
        <v>1118</v>
      </c>
      <c r="E2574" s="114">
        <v>127.2</v>
      </c>
      <c r="G2574" s="114">
        <v>127.2</v>
      </c>
      <c r="I2574" s="8"/>
    </row>
    <row r="2575" spans="1:9" x14ac:dyDescent="0.25">
      <c r="A2575" s="112">
        <v>2088</v>
      </c>
      <c r="B2575" s="113" t="s">
        <v>5879</v>
      </c>
      <c r="C2575" s="115" t="s">
        <v>2765</v>
      </c>
      <c r="D2575" s="10" t="s">
        <v>1118</v>
      </c>
      <c r="E2575" s="114">
        <v>127.2</v>
      </c>
      <c r="G2575" s="114">
        <v>127.2</v>
      </c>
      <c r="I2575" s="8"/>
    </row>
    <row r="2576" spans="1:9" x14ac:dyDescent="0.25">
      <c r="A2576" s="112">
        <v>2089</v>
      </c>
      <c r="B2576" s="113" t="s">
        <v>5880</v>
      </c>
      <c r="C2576" s="115" t="s">
        <v>4433</v>
      </c>
      <c r="D2576" s="10" t="s">
        <v>1118</v>
      </c>
      <c r="E2576" s="114">
        <v>63.6</v>
      </c>
      <c r="G2576" s="114">
        <v>63.6</v>
      </c>
      <c r="I2576" s="8"/>
    </row>
    <row r="2577" spans="1:9" x14ac:dyDescent="0.25">
      <c r="A2577" s="112">
        <v>2090</v>
      </c>
      <c r="B2577" s="113" t="s">
        <v>5881</v>
      </c>
      <c r="C2577" s="115" t="s">
        <v>5882</v>
      </c>
      <c r="D2577" s="10" t="s">
        <v>1118</v>
      </c>
      <c r="E2577" s="114">
        <v>371</v>
      </c>
      <c r="G2577" s="114">
        <v>371</v>
      </c>
      <c r="I2577" s="8"/>
    </row>
    <row r="2578" spans="1:9" x14ac:dyDescent="0.25">
      <c r="A2578" s="112">
        <v>2091</v>
      </c>
      <c r="B2578" s="113" t="s">
        <v>5883</v>
      </c>
      <c r="C2578" s="115" t="s">
        <v>5884</v>
      </c>
      <c r="D2578" s="10" t="s">
        <v>1118</v>
      </c>
      <c r="E2578" s="114">
        <v>508.8</v>
      </c>
      <c r="G2578" s="114">
        <v>508.8</v>
      </c>
      <c r="I2578" s="8"/>
    </row>
    <row r="2579" spans="1:9" x14ac:dyDescent="0.25">
      <c r="A2579" s="112">
        <v>2092</v>
      </c>
      <c r="B2579" s="113" t="s">
        <v>5885</v>
      </c>
      <c r="C2579" s="115" t="s">
        <v>5886</v>
      </c>
      <c r="D2579" s="10" t="s">
        <v>1118</v>
      </c>
      <c r="E2579" s="114">
        <v>636</v>
      </c>
      <c r="G2579" s="114">
        <v>636</v>
      </c>
      <c r="I2579" s="8"/>
    </row>
    <row r="2580" spans="1:9" x14ac:dyDescent="0.25">
      <c r="A2580" s="112">
        <v>2093</v>
      </c>
      <c r="B2580" s="113" t="s">
        <v>5887</v>
      </c>
      <c r="C2580" s="115" t="s">
        <v>4547</v>
      </c>
      <c r="D2580" s="10" t="s">
        <v>1118</v>
      </c>
      <c r="E2580" s="114">
        <v>254.4</v>
      </c>
      <c r="G2580" s="114">
        <v>254.4</v>
      </c>
      <c r="I2580" s="8"/>
    </row>
    <row r="2581" spans="1:9" x14ac:dyDescent="0.25">
      <c r="A2581" s="112">
        <v>2094</v>
      </c>
      <c r="B2581" s="113" t="s">
        <v>5888</v>
      </c>
      <c r="C2581" s="115" t="s">
        <v>5889</v>
      </c>
      <c r="D2581" s="10" t="s">
        <v>1118</v>
      </c>
      <c r="E2581" s="114">
        <v>318</v>
      </c>
      <c r="G2581" s="114">
        <v>318</v>
      </c>
      <c r="I2581" s="8"/>
    </row>
    <row r="2582" spans="1:9" x14ac:dyDescent="0.25">
      <c r="A2582" s="112">
        <v>2095</v>
      </c>
      <c r="B2582" s="113" t="s">
        <v>5890</v>
      </c>
      <c r="C2582" s="115" t="s">
        <v>4547</v>
      </c>
      <c r="D2582" s="10" t="s">
        <v>1118</v>
      </c>
      <c r="E2582" s="114">
        <v>254.4</v>
      </c>
      <c r="G2582" s="114">
        <v>254.4</v>
      </c>
      <c r="I2582" s="8"/>
    </row>
    <row r="2583" spans="1:9" x14ac:dyDescent="0.25">
      <c r="A2583" s="112">
        <v>2096</v>
      </c>
      <c r="B2583" s="113" t="s">
        <v>5891</v>
      </c>
      <c r="C2583" s="115" t="s">
        <v>5892</v>
      </c>
      <c r="D2583" s="10" t="s">
        <v>1118</v>
      </c>
      <c r="E2583" s="114">
        <v>254.4</v>
      </c>
      <c r="G2583" s="114">
        <v>254.4</v>
      </c>
      <c r="I2583" s="8"/>
    </row>
    <row r="2584" spans="1:9" x14ac:dyDescent="0.25">
      <c r="A2584" s="112">
        <v>2097</v>
      </c>
      <c r="B2584" s="113" t="s">
        <v>5893</v>
      </c>
      <c r="C2584" s="115" t="s">
        <v>5894</v>
      </c>
      <c r="D2584" s="10" t="s">
        <v>1118</v>
      </c>
      <c r="E2584" s="114">
        <v>1007</v>
      </c>
      <c r="G2584" s="114">
        <v>1007</v>
      </c>
      <c r="I2584" s="8"/>
    </row>
    <row r="2585" spans="1:9" x14ac:dyDescent="0.25">
      <c r="A2585" s="112">
        <v>2098</v>
      </c>
      <c r="B2585" s="113" t="s">
        <v>5895</v>
      </c>
      <c r="C2585" s="115" t="s">
        <v>5896</v>
      </c>
      <c r="D2585" s="10" t="s">
        <v>1118</v>
      </c>
      <c r="E2585" s="114">
        <v>5088</v>
      </c>
      <c r="G2585" s="114">
        <v>5088</v>
      </c>
      <c r="I2585" s="8"/>
    </row>
    <row r="2586" spans="1:9" x14ac:dyDescent="0.25">
      <c r="A2586" s="112">
        <v>2099</v>
      </c>
      <c r="B2586" s="113" t="s">
        <v>5897</v>
      </c>
      <c r="C2586" s="115" t="s">
        <v>5023</v>
      </c>
      <c r="D2586" s="10" t="s">
        <v>1118</v>
      </c>
      <c r="E2586" s="114">
        <v>127.2</v>
      </c>
      <c r="G2586" s="114">
        <v>127.2</v>
      </c>
      <c r="I2586" s="8"/>
    </row>
    <row r="2587" spans="1:9" x14ac:dyDescent="0.25">
      <c r="A2587" s="112">
        <v>2100</v>
      </c>
      <c r="B2587" s="113" t="s">
        <v>5898</v>
      </c>
      <c r="C2587" s="115" t="s">
        <v>5023</v>
      </c>
      <c r="D2587" s="10" t="s">
        <v>1118</v>
      </c>
      <c r="E2587" s="114">
        <v>127.2</v>
      </c>
      <c r="G2587" s="114">
        <v>127.2</v>
      </c>
      <c r="I2587" s="8"/>
    </row>
    <row r="2588" spans="1:9" x14ac:dyDescent="0.25">
      <c r="A2588" s="112">
        <v>2101</v>
      </c>
      <c r="B2588" s="113" t="s">
        <v>5899</v>
      </c>
      <c r="C2588" s="115" t="s">
        <v>2765</v>
      </c>
      <c r="D2588" s="10" t="s">
        <v>1118</v>
      </c>
      <c r="E2588" s="114">
        <v>190.8</v>
      </c>
      <c r="G2588" s="114">
        <v>190.8</v>
      </c>
      <c r="I2588" s="8"/>
    </row>
    <row r="2589" spans="1:9" x14ac:dyDescent="0.25">
      <c r="A2589" s="112">
        <v>2102</v>
      </c>
      <c r="B2589" s="113" t="s">
        <v>5900</v>
      </c>
      <c r="C2589" s="115" t="s">
        <v>5901</v>
      </c>
      <c r="D2589" s="10" t="s">
        <v>1118</v>
      </c>
      <c r="E2589" s="114">
        <v>424</v>
      </c>
      <c r="G2589" s="114">
        <v>424</v>
      </c>
      <c r="I2589" s="8"/>
    </row>
    <row r="2590" spans="1:9" x14ac:dyDescent="0.25">
      <c r="A2590" s="112">
        <v>2103</v>
      </c>
      <c r="B2590" s="113" t="s">
        <v>5902</v>
      </c>
      <c r="C2590" s="115" t="s">
        <v>5903</v>
      </c>
      <c r="D2590" s="10" t="s">
        <v>1118</v>
      </c>
      <c r="E2590" s="114">
        <v>1484</v>
      </c>
      <c r="G2590" s="114">
        <v>1484</v>
      </c>
      <c r="I2590" s="8"/>
    </row>
    <row r="2591" spans="1:9" x14ac:dyDescent="0.25">
      <c r="A2591" s="112">
        <v>2104</v>
      </c>
      <c r="B2591" s="113" t="s">
        <v>5904</v>
      </c>
      <c r="C2591" s="115" t="s">
        <v>5905</v>
      </c>
      <c r="D2591" s="10" t="s">
        <v>1118</v>
      </c>
      <c r="E2591" s="114">
        <v>8904</v>
      </c>
      <c r="G2591" s="114">
        <v>8904</v>
      </c>
      <c r="I2591" s="8"/>
    </row>
    <row r="2592" spans="1:9" x14ac:dyDescent="0.25">
      <c r="A2592" s="112">
        <v>2105</v>
      </c>
      <c r="B2592" s="113" t="s">
        <v>5906</v>
      </c>
      <c r="C2592" s="115" t="s">
        <v>5907</v>
      </c>
      <c r="D2592" s="10" t="s">
        <v>1118</v>
      </c>
      <c r="E2592" s="114">
        <v>8480</v>
      </c>
      <c r="G2592" s="114">
        <v>8480</v>
      </c>
      <c r="I2592" s="8"/>
    </row>
    <row r="2593" spans="1:9" x14ac:dyDescent="0.25">
      <c r="A2593" s="112">
        <v>2106</v>
      </c>
      <c r="B2593" s="113" t="s">
        <v>5908</v>
      </c>
      <c r="C2593" s="115" t="s">
        <v>4556</v>
      </c>
      <c r="D2593" s="10" t="s">
        <v>1118</v>
      </c>
      <c r="E2593" s="114">
        <v>371</v>
      </c>
      <c r="G2593" s="114">
        <v>371</v>
      </c>
      <c r="I2593" s="8"/>
    </row>
    <row r="2594" spans="1:9" x14ac:dyDescent="0.25">
      <c r="A2594" s="112">
        <v>2107</v>
      </c>
      <c r="B2594" s="113" t="s">
        <v>5909</v>
      </c>
      <c r="C2594" s="115" t="s">
        <v>4556</v>
      </c>
      <c r="D2594" s="10" t="s">
        <v>1118</v>
      </c>
      <c r="E2594" s="114">
        <v>371</v>
      </c>
      <c r="G2594" s="114">
        <v>371</v>
      </c>
      <c r="I2594" s="8"/>
    </row>
    <row r="2595" spans="1:9" x14ac:dyDescent="0.25">
      <c r="A2595" s="112">
        <v>2108</v>
      </c>
      <c r="B2595" s="113" t="s">
        <v>5910</v>
      </c>
      <c r="C2595" s="115" t="s">
        <v>5911</v>
      </c>
      <c r="D2595" s="10" t="s">
        <v>1118</v>
      </c>
      <c r="E2595" s="114">
        <v>8904</v>
      </c>
      <c r="G2595" s="114">
        <v>8904</v>
      </c>
      <c r="I2595" s="8"/>
    </row>
    <row r="2596" spans="1:9" x14ac:dyDescent="0.25">
      <c r="A2596" s="112">
        <v>2109</v>
      </c>
      <c r="B2596" s="113" t="s">
        <v>5912</v>
      </c>
      <c r="C2596" s="115" t="s">
        <v>5913</v>
      </c>
      <c r="D2596" s="10" t="s">
        <v>1118</v>
      </c>
      <c r="E2596" s="114">
        <v>5088</v>
      </c>
      <c r="G2596" s="114">
        <v>5088</v>
      </c>
      <c r="I2596" s="8"/>
    </row>
    <row r="2597" spans="1:9" x14ac:dyDescent="0.25">
      <c r="A2597" s="112">
        <v>2110</v>
      </c>
      <c r="B2597" s="113" t="s">
        <v>5914</v>
      </c>
      <c r="C2597" s="115" t="s">
        <v>5915</v>
      </c>
      <c r="D2597" s="10" t="s">
        <v>1118</v>
      </c>
      <c r="E2597" s="114">
        <v>3816</v>
      </c>
      <c r="G2597" s="114">
        <v>3816</v>
      </c>
      <c r="I2597" s="8"/>
    </row>
    <row r="2598" spans="1:9" x14ac:dyDescent="0.25">
      <c r="A2598" s="112">
        <v>2111</v>
      </c>
      <c r="B2598" s="113" t="s">
        <v>5916</v>
      </c>
      <c r="C2598" s="115" t="s">
        <v>5917</v>
      </c>
      <c r="D2598" s="10" t="s">
        <v>1118</v>
      </c>
      <c r="E2598" s="114">
        <v>5724</v>
      </c>
      <c r="G2598" s="114">
        <v>5724</v>
      </c>
      <c r="I2598" s="8"/>
    </row>
    <row r="2599" spans="1:9" x14ac:dyDescent="0.25">
      <c r="A2599" s="112">
        <v>2112</v>
      </c>
      <c r="B2599" s="113" t="s">
        <v>5918</v>
      </c>
      <c r="C2599" s="115" t="s">
        <v>5919</v>
      </c>
      <c r="D2599" s="10" t="s">
        <v>1118</v>
      </c>
      <c r="E2599" s="114">
        <v>3180</v>
      </c>
      <c r="G2599" s="114">
        <v>3180</v>
      </c>
      <c r="I2599" s="8"/>
    </row>
    <row r="2600" spans="1:9" x14ac:dyDescent="0.25">
      <c r="A2600" s="112">
        <v>2113</v>
      </c>
      <c r="B2600" s="113" t="s">
        <v>5920</v>
      </c>
      <c r="C2600" s="115" t="s">
        <v>5921</v>
      </c>
      <c r="D2600" s="10" t="s">
        <v>1118</v>
      </c>
      <c r="E2600" s="114">
        <v>371</v>
      </c>
      <c r="G2600" s="114">
        <v>371</v>
      </c>
      <c r="I2600" s="8"/>
    </row>
    <row r="2601" spans="1:9" x14ac:dyDescent="0.25">
      <c r="A2601" s="112">
        <v>2114</v>
      </c>
      <c r="B2601" s="113" t="s">
        <v>5922</v>
      </c>
      <c r="C2601" s="115" t="s">
        <v>5923</v>
      </c>
      <c r="D2601" s="10" t="s">
        <v>1118</v>
      </c>
      <c r="E2601" s="114">
        <v>636</v>
      </c>
      <c r="G2601" s="114">
        <v>636</v>
      </c>
      <c r="I2601" s="8"/>
    </row>
    <row r="2602" spans="1:9" x14ac:dyDescent="0.25">
      <c r="A2602" s="112">
        <v>2115</v>
      </c>
      <c r="B2602" s="113" t="s">
        <v>5924</v>
      </c>
      <c r="C2602" s="115" t="s">
        <v>4556</v>
      </c>
      <c r="D2602" s="10" t="s">
        <v>1118</v>
      </c>
      <c r="E2602" s="114">
        <v>318</v>
      </c>
      <c r="G2602" s="114">
        <v>318</v>
      </c>
      <c r="I2602" s="8"/>
    </row>
    <row r="2603" spans="1:9" x14ac:dyDescent="0.25">
      <c r="A2603" s="112">
        <v>2116</v>
      </c>
      <c r="B2603" s="113" t="s">
        <v>5925</v>
      </c>
      <c r="C2603" s="115" t="s">
        <v>2573</v>
      </c>
      <c r="D2603" s="10" t="s">
        <v>1118</v>
      </c>
      <c r="E2603" s="114">
        <v>371</v>
      </c>
      <c r="G2603" s="114">
        <v>371</v>
      </c>
      <c r="I2603" s="8"/>
    </row>
    <row r="2604" spans="1:9" x14ac:dyDescent="0.25">
      <c r="A2604" s="112">
        <v>2117</v>
      </c>
      <c r="B2604" s="113" t="s">
        <v>5926</v>
      </c>
      <c r="C2604" s="115" t="s">
        <v>3333</v>
      </c>
      <c r="D2604" s="10" t="s">
        <v>1118</v>
      </c>
      <c r="E2604" s="114">
        <v>254.4</v>
      </c>
      <c r="G2604" s="114">
        <v>254.4</v>
      </c>
      <c r="I2604" s="8"/>
    </row>
    <row r="2605" spans="1:9" x14ac:dyDescent="0.25">
      <c r="A2605" s="112">
        <v>2118</v>
      </c>
      <c r="B2605" s="113" t="s">
        <v>5927</v>
      </c>
      <c r="C2605" s="115" t="s">
        <v>5928</v>
      </c>
      <c r="D2605" s="10" t="s">
        <v>1118</v>
      </c>
      <c r="E2605" s="114">
        <v>1060</v>
      </c>
      <c r="G2605" s="114">
        <v>1060</v>
      </c>
      <c r="I2605" s="8"/>
    </row>
    <row r="2606" spans="1:9" x14ac:dyDescent="0.25">
      <c r="A2606" s="112">
        <v>2119</v>
      </c>
      <c r="B2606" s="113" t="s">
        <v>5929</v>
      </c>
      <c r="C2606" s="115" t="s">
        <v>5930</v>
      </c>
      <c r="D2606" s="10" t="s">
        <v>1118</v>
      </c>
      <c r="E2606" s="114">
        <v>1060</v>
      </c>
      <c r="G2606" s="114">
        <v>1060</v>
      </c>
      <c r="I2606" s="8"/>
    </row>
    <row r="2607" spans="1:9" x14ac:dyDescent="0.25">
      <c r="A2607" s="112">
        <v>2120</v>
      </c>
      <c r="B2607" s="113" t="s">
        <v>5931</v>
      </c>
      <c r="C2607" s="115" t="s">
        <v>5932</v>
      </c>
      <c r="D2607" s="10" t="s">
        <v>1118</v>
      </c>
      <c r="E2607" s="114">
        <v>1590</v>
      </c>
      <c r="G2607" s="114">
        <v>1590</v>
      </c>
      <c r="I2607" s="8"/>
    </row>
    <row r="2608" spans="1:9" x14ac:dyDescent="0.25">
      <c r="A2608" s="112">
        <v>2121</v>
      </c>
      <c r="B2608" s="113" t="s">
        <v>5933</v>
      </c>
      <c r="C2608" s="115" t="s">
        <v>5934</v>
      </c>
      <c r="D2608" s="10" t="s">
        <v>1118</v>
      </c>
      <c r="E2608" s="114">
        <v>1060</v>
      </c>
      <c r="G2608" s="114">
        <v>1060</v>
      </c>
      <c r="I2608" s="8"/>
    </row>
    <row r="2609" spans="1:9" x14ac:dyDescent="0.25">
      <c r="A2609" s="112">
        <v>2122</v>
      </c>
      <c r="B2609" s="113" t="s">
        <v>5935</v>
      </c>
      <c r="C2609" s="115" t="s">
        <v>5936</v>
      </c>
      <c r="D2609" s="10" t="s">
        <v>1118</v>
      </c>
      <c r="E2609" s="114">
        <v>1060</v>
      </c>
      <c r="G2609" s="114">
        <v>1060</v>
      </c>
      <c r="I2609" s="8"/>
    </row>
    <row r="2610" spans="1:9" x14ac:dyDescent="0.25">
      <c r="A2610" s="112">
        <v>2123</v>
      </c>
      <c r="B2610" s="113" t="s">
        <v>5937</v>
      </c>
      <c r="C2610" s="115" t="s">
        <v>5938</v>
      </c>
      <c r="D2610" s="10" t="s">
        <v>1118</v>
      </c>
      <c r="E2610" s="114">
        <v>1060</v>
      </c>
      <c r="G2610" s="114">
        <v>1060</v>
      </c>
      <c r="I2610" s="8"/>
    </row>
    <row r="2611" spans="1:9" x14ac:dyDescent="0.25">
      <c r="A2611" s="112">
        <v>2124</v>
      </c>
      <c r="B2611" s="113" t="s">
        <v>5939</v>
      </c>
      <c r="C2611" s="115" t="s">
        <v>4547</v>
      </c>
      <c r="D2611" s="10" t="s">
        <v>1118</v>
      </c>
      <c r="E2611" s="114">
        <v>254.4</v>
      </c>
      <c r="G2611" s="114">
        <v>254.4</v>
      </c>
      <c r="I2611" s="8"/>
    </row>
    <row r="2612" spans="1:9" x14ac:dyDescent="0.25">
      <c r="A2612" s="112">
        <v>2125</v>
      </c>
      <c r="B2612" s="113" t="s">
        <v>5940</v>
      </c>
      <c r="C2612" s="115" t="s">
        <v>4547</v>
      </c>
      <c r="D2612" s="10" t="s">
        <v>1118</v>
      </c>
      <c r="E2612" s="114">
        <v>254.4</v>
      </c>
      <c r="G2612" s="114">
        <v>254.4</v>
      </c>
      <c r="I2612" s="8"/>
    </row>
    <row r="2613" spans="1:9" x14ac:dyDescent="0.25">
      <c r="A2613" s="112">
        <v>2126</v>
      </c>
      <c r="B2613" s="113" t="s">
        <v>5941</v>
      </c>
      <c r="C2613" s="115" t="s">
        <v>5942</v>
      </c>
      <c r="D2613" s="10" t="s">
        <v>1118</v>
      </c>
      <c r="E2613" s="114">
        <v>12720</v>
      </c>
      <c r="G2613" s="114">
        <v>12720</v>
      </c>
      <c r="I2613" s="8"/>
    </row>
    <row r="2614" spans="1:9" x14ac:dyDescent="0.25">
      <c r="A2614" s="112">
        <v>2127</v>
      </c>
      <c r="B2614" s="113" t="s">
        <v>5943</v>
      </c>
      <c r="C2614" s="115" t="s">
        <v>5944</v>
      </c>
      <c r="D2614" s="10" t="s">
        <v>1118</v>
      </c>
      <c r="E2614" s="114">
        <v>3180</v>
      </c>
      <c r="G2614" s="114">
        <v>3180</v>
      </c>
      <c r="I2614" s="8"/>
    </row>
    <row r="2615" spans="1:9" x14ac:dyDescent="0.25">
      <c r="A2615" s="112">
        <v>2128</v>
      </c>
      <c r="B2615" s="113" t="s">
        <v>5945</v>
      </c>
      <c r="C2615" s="115" t="s">
        <v>2580</v>
      </c>
      <c r="D2615" s="10" t="s">
        <v>1118</v>
      </c>
      <c r="E2615" s="114">
        <v>63.6</v>
      </c>
      <c r="G2615" s="114">
        <v>63.6</v>
      </c>
      <c r="I2615" s="8"/>
    </row>
    <row r="2616" spans="1:9" x14ac:dyDescent="0.25">
      <c r="A2616" s="112">
        <v>2129</v>
      </c>
      <c r="B2616" s="113" t="s">
        <v>5946</v>
      </c>
      <c r="C2616" s="115" t="s">
        <v>5947</v>
      </c>
      <c r="D2616" s="10" t="s">
        <v>1118</v>
      </c>
      <c r="E2616" s="114">
        <v>371</v>
      </c>
      <c r="G2616" s="114">
        <v>371</v>
      </c>
      <c r="I2616" s="8"/>
    </row>
    <row r="2617" spans="1:9" x14ac:dyDescent="0.25">
      <c r="A2617" s="112">
        <v>2130</v>
      </c>
      <c r="B2617" s="113" t="s">
        <v>5948</v>
      </c>
      <c r="C2617" s="115" t="s">
        <v>5949</v>
      </c>
      <c r="D2617" s="10" t="s">
        <v>1118</v>
      </c>
      <c r="E2617" s="114">
        <v>6360</v>
      </c>
      <c r="G2617" s="114">
        <v>6360</v>
      </c>
      <c r="I2617" s="8"/>
    </row>
    <row r="2618" spans="1:9" x14ac:dyDescent="0.25">
      <c r="A2618" s="112">
        <v>2131</v>
      </c>
      <c r="B2618" s="113" t="s">
        <v>5950</v>
      </c>
      <c r="C2618" s="115" t="s">
        <v>4547</v>
      </c>
      <c r="D2618" s="10" t="s">
        <v>1118</v>
      </c>
      <c r="E2618" s="114">
        <v>254.4</v>
      </c>
      <c r="G2618" s="114">
        <v>254.4</v>
      </c>
      <c r="I2618" s="8"/>
    </row>
    <row r="2619" spans="1:9" x14ac:dyDescent="0.25">
      <c r="A2619" s="112">
        <v>2132</v>
      </c>
      <c r="B2619" s="113" t="s">
        <v>5951</v>
      </c>
      <c r="C2619" s="115" t="s">
        <v>4547</v>
      </c>
      <c r="D2619" s="10" t="s">
        <v>1118</v>
      </c>
      <c r="E2619" s="114">
        <v>254.4</v>
      </c>
      <c r="G2619" s="114">
        <v>254.4</v>
      </c>
      <c r="I2619" s="8"/>
    </row>
    <row r="2620" spans="1:9" x14ac:dyDescent="0.25">
      <c r="A2620" s="112">
        <v>2133</v>
      </c>
      <c r="B2620" s="113" t="s">
        <v>5952</v>
      </c>
      <c r="C2620" s="115" t="s">
        <v>5953</v>
      </c>
      <c r="D2620" s="10" t="s">
        <v>1118</v>
      </c>
      <c r="E2620" s="114">
        <v>508.8</v>
      </c>
      <c r="G2620" s="114">
        <v>508.8</v>
      </c>
      <c r="I2620" s="8"/>
    </row>
    <row r="2621" spans="1:9" x14ac:dyDescent="0.25">
      <c r="A2621" s="112">
        <v>2134</v>
      </c>
      <c r="B2621" s="113" t="s">
        <v>5954</v>
      </c>
      <c r="C2621" s="115" t="s">
        <v>5955</v>
      </c>
      <c r="D2621" s="10" t="s">
        <v>1118</v>
      </c>
      <c r="E2621" s="114">
        <v>8268</v>
      </c>
      <c r="G2621" s="114">
        <v>8268</v>
      </c>
      <c r="I2621" s="8"/>
    </row>
    <row r="2622" spans="1:9" x14ac:dyDescent="0.25">
      <c r="A2622" s="112">
        <v>2135</v>
      </c>
      <c r="B2622" s="113" t="s">
        <v>5956</v>
      </c>
      <c r="C2622" s="115" t="s">
        <v>5957</v>
      </c>
      <c r="D2622" s="10" t="s">
        <v>1118</v>
      </c>
      <c r="E2622" s="114">
        <v>5088</v>
      </c>
      <c r="G2622" s="114">
        <v>5088</v>
      </c>
      <c r="I2622" s="8"/>
    </row>
    <row r="2623" spans="1:9" x14ac:dyDescent="0.25">
      <c r="A2623" s="112">
        <v>2136</v>
      </c>
      <c r="B2623" s="113" t="s">
        <v>5958</v>
      </c>
      <c r="C2623" s="115" t="s">
        <v>5959</v>
      </c>
      <c r="D2623" s="10" t="s">
        <v>1118</v>
      </c>
      <c r="E2623" s="114">
        <v>477</v>
      </c>
      <c r="G2623" s="114">
        <v>477</v>
      </c>
      <c r="I2623" s="8"/>
    </row>
    <row r="2624" spans="1:9" x14ac:dyDescent="0.25">
      <c r="A2624" s="112">
        <v>2137</v>
      </c>
      <c r="B2624" s="113" t="s">
        <v>5960</v>
      </c>
      <c r="C2624" s="115" t="s">
        <v>5961</v>
      </c>
      <c r="D2624" s="10" t="s">
        <v>1118</v>
      </c>
      <c r="E2624" s="114">
        <v>636</v>
      </c>
      <c r="G2624" s="114">
        <v>636</v>
      </c>
      <c r="I2624" s="8"/>
    </row>
    <row r="2625" spans="1:9" x14ac:dyDescent="0.25">
      <c r="A2625" s="112">
        <v>2138</v>
      </c>
      <c r="B2625" s="113" t="s">
        <v>5962</v>
      </c>
      <c r="C2625" s="115" t="s">
        <v>5963</v>
      </c>
      <c r="D2625" s="10" t="s">
        <v>1118</v>
      </c>
      <c r="E2625" s="114">
        <v>371</v>
      </c>
      <c r="G2625" s="114">
        <v>371</v>
      </c>
      <c r="I2625" s="8"/>
    </row>
    <row r="2626" spans="1:9" x14ac:dyDescent="0.25">
      <c r="A2626" s="112">
        <v>2139</v>
      </c>
      <c r="B2626" s="113" t="s">
        <v>5964</v>
      </c>
      <c r="C2626" s="115" t="s">
        <v>5965</v>
      </c>
      <c r="D2626" s="10" t="s">
        <v>1118</v>
      </c>
      <c r="E2626" s="114">
        <v>4240</v>
      </c>
      <c r="G2626" s="114">
        <v>4240</v>
      </c>
      <c r="I2626" s="8"/>
    </row>
    <row r="2627" spans="1:9" x14ac:dyDescent="0.25">
      <c r="A2627" s="112">
        <v>2140</v>
      </c>
      <c r="B2627" s="113" t="s">
        <v>5966</v>
      </c>
      <c r="C2627" s="115" t="s">
        <v>5967</v>
      </c>
      <c r="D2627" s="10" t="s">
        <v>1118</v>
      </c>
      <c r="E2627" s="114">
        <v>4452</v>
      </c>
      <c r="G2627" s="114">
        <v>4452</v>
      </c>
      <c r="I2627" s="8"/>
    </row>
    <row r="2628" spans="1:9" x14ac:dyDescent="0.25">
      <c r="A2628" s="112">
        <v>2141</v>
      </c>
      <c r="B2628" s="113" t="s">
        <v>5968</v>
      </c>
      <c r="C2628" s="115" t="s">
        <v>5969</v>
      </c>
      <c r="D2628" s="10" t="s">
        <v>1118</v>
      </c>
      <c r="E2628" s="114">
        <v>6360</v>
      </c>
      <c r="G2628" s="114">
        <v>6360</v>
      </c>
      <c r="I2628" s="8"/>
    </row>
    <row r="2629" spans="1:9" x14ac:dyDescent="0.25">
      <c r="A2629" s="112">
        <v>2142</v>
      </c>
      <c r="B2629" s="113" t="s">
        <v>5970</v>
      </c>
      <c r="C2629" s="115" t="s">
        <v>5971</v>
      </c>
      <c r="D2629" s="10" t="s">
        <v>1118</v>
      </c>
      <c r="E2629" s="114">
        <v>636</v>
      </c>
      <c r="G2629" s="114">
        <v>636</v>
      </c>
      <c r="I2629" s="8"/>
    </row>
    <row r="2630" spans="1:9" x14ac:dyDescent="0.25">
      <c r="A2630" s="112">
        <v>2143</v>
      </c>
      <c r="B2630" s="113" t="s">
        <v>5972</v>
      </c>
      <c r="C2630" s="115" t="s">
        <v>5973</v>
      </c>
      <c r="D2630" s="10" t="s">
        <v>1118</v>
      </c>
      <c r="E2630" s="114">
        <v>742</v>
      </c>
      <c r="G2630" s="114">
        <v>742</v>
      </c>
      <c r="I2630" s="8"/>
    </row>
    <row r="2631" spans="1:9" x14ac:dyDescent="0.25">
      <c r="A2631" s="112">
        <v>2144</v>
      </c>
      <c r="B2631" s="113" t="s">
        <v>5974</v>
      </c>
      <c r="C2631" s="115" t="s">
        <v>5975</v>
      </c>
      <c r="D2631" s="10" t="s">
        <v>1118</v>
      </c>
      <c r="E2631" s="114">
        <v>508.8</v>
      </c>
      <c r="G2631" s="114">
        <v>508.8</v>
      </c>
      <c r="I2631" s="8"/>
    </row>
    <row r="2632" spans="1:9" x14ac:dyDescent="0.25">
      <c r="A2632" s="112">
        <v>2145</v>
      </c>
      <c r="B2632" s="113" t="s">
        <v>5976</v>
      </c>
      <c r="C2632" s="115" t="s">
        <v>5977</v>
      </c>
      <c r="D2632" s="10" t="s">
        <v>1118</v>
      </c>
      <c r="E2632" s="114">
        <v>1007</v>
      </c>
      <c r="G2632" s="114">
        <v>1007</v>
      </c>
      <c r="I2632" s="8"/>
    </row>
    <row r="2633" spans="1:9" x14ac:dyDescent="0.25">
      <c r="A2633" s="112">
        <v>2146</v>
      </c>
      <c r="B2633" s="113" t="s">
        <v>5978</v>
      </c>
      <c r="C2633" s="115" t="s">
        <v>5979</v>
      </c>
      <c r="D2633" s="10" t="s">
        <v>1118</v>
      </c>
      <c r="E2633" s="114">
        <v>51940</v>
      </c>
      <c r="G2633" s="114">
        <v>51940</v>
      </c>
      <c r="I2633" s="8"/>
    </row>
    <row r="2634" spans="1:9" x14ac:dyDescent="0.25">
      <c r="A2634" s="112">
        <v>2147</v>
      </c>
      <c r="B2634" s="113" t="s">
        <v>5980</v>
      </c>
      <c r="C2634" s="115" t="s">
        <v>5981</v>
      </c>
      <c r="D2634" s="10" t="s">
        <v>1118</v>
      </c>
      <c r="E2634" s="114">
        <v>3816</v>
      </c>
      <c r="G2634" s="114">
        <v>3816</v>
      </c>
      <c r="I2634" s="8"/>
    </row>
    <row r="2635" spans="1:9" x14ac:dyDescent="0.25">
      <c r="A2635" s="112">
        <v>2148</v>
      </c>
      <c r="B2635" s="113" t="s">
        <v>5982</v>
      </c>
      <c r="C2635" s="115" t="s">
        <v>3333</v>
      </c>
      <c r="D2635" s="10" t="s">
        <v>1118</v>
      </c>
      <c r="E2635" s="114">
        <v>254.4</v>
      </c>
      <c r="G2635" s="114">
        <v>254.4</v>
      </c>
      <c r="I2635" s="8"/>
    </row>
    <row r="2636" spans="1:9" x14ac:dyDescent="0.25">
      <c r="A2636" s="112">
        <v>2149</v>
      </c>
      <c r="B2636" s="113" t="s">
        <v>5983</v>
      </c>
      <c r="C2636" s="115" t="s">
        <v>5984</v>
      </c>
      <c r="D2636" s="10" t="s">
        <v>1118</v>
      </c>
      <c r="E2636" s="114">
        <v>254.4</v>
      </c>
      <c r="G2636" s="114">
        <v>254.4</v>
      </c>
      <c r="I2636" s="8"/>
    </row>
    <row r="2637" spans="1:9" x14ac:dyDescent="0.25">
      <c r="A2637" s="112">
        <v>2150</v>
      </c>
      <c r="B2637" s="113" t="s">
        <v>5985</v>
      </c>
      <c r="C2637" s="115" t="s">
        <v>5986</v>
      </c>
      <c r="D2637" s="10" t="s">
        <v>1118</v>
      </c>
      <c r="E2637" s="114">
        <v>7632</v>
      </c>
      <c r="G2637" s="114">
        <v>7632</v>
      </c>
      <c r="I2637" s="8"/>
    </row>
    <row r="2638" spans="1:9" x14ac:dyDescent="0.25">
      <c r="A2638" s="112">
        <v>2151</v>
      </c>
      <c r="B2638" s="113" t="s">
        <v>5987</v>
      </c>
      <c r="C2638" s="115" t="s">
        <v>5988</v>
      </c>
      <c r="D2638" s="10" t="s">
        <v>1118</v>
      </c>
      <c r="E2638" s="114">
        <v>2544</v>
      </c>
      <c r="G2638" s="114">
        <v>2544</v>
      </c>
      <c r="I2638" s="8"/>
    </row>
    <row r="2639" spans="1:9" x14ac:dyDescent="0.25">
      <c r="A2639" s="112">
        <v>2152</v>
      </c>
      <c r="B2639" s="113" t="s">
        <v>5989</v>
      </c>
      <c r="C2639" s="115" t="s">
        <v>5990</v>
      </c>
      <c r="D2639" s="10" t="s">
        <v>1118</v>
      </c>
      <c r="E2639" s="114">
        <v>1007</v>
      </c>
      <c r="G2639" s="114">
        <v>1007</v>
      </c>
      <c r="I2639" s="8"/>
    </row>
    <row r="2640" spans="1:9" ht="28.5" x14ac:dyDescent="0.25">
      <c r="A2640" s="112">
        <v>2153</v>
      </c>
      <c r="B2640" s="113" t="s">
        <v>5991</v>
      </c>
      <c r="C2640" s="115" t="s">
        <v>3230</v>
      </c>
      <c r="D2640" s="10" t="s">
        <v>1118</v>
      </c>
      <c r="E2640" s="114">
        <v>254.4</v>
      </c>
      <c r="G2640" s="114">
        <v>254.4</v>
      </c>
      <c r="I2640" s="8"/>
    </row>
    <row r="2641" spans="1:9" x14ac:dyDescent="0.25">
      <c r="A2641" s="112">
        <v>2154</v>
      </c>
      <c r="B2641" s="113" t="s">
        <v>5992</v>
      </c>
      <c r="C2641" s="115" t="s">
        <v>5993</v>
      </c>
      <c r="D2641" s="10" t="s">
        <v>1118</v>
      </c>
      <c r="E2641" s="114">
        <v>742</v>
      </c>
      <c r="G2641" s="114">
        <v>742</v>
      </c>
      <c r="I2641" s="8"/>
    </row>
    <row r="2642" spans="1:9" ht="28.5" x14ac:dyDescent="0.25">
      <c r="A2642" s="112">
        <v>2155</v>
      </c>
      <c r="B2642" s="113" t="s">
        <v>5994</v>
      </c>
      <c r="C2642" s="115" t="s">
        <v>5955</v>
      </c>
      <c r="D2642" s="10" t="s">
        <v>1118</v>
      </c>
      <c r="E2642" s="114">
        <v>8268</v>
      </c>
      <c r="G2642" s="114">
        <v>8268</v>
      </c>
      <c r="I2642" s="8"/>
    </row>
    <row r="2643" spans="1:9" x14ac:dyDescent="0.25">
      <c r="A2643" s="112">
        <v>2156</v>
      </c>
      <c r="B2643" s="113" t="s">
        <v>5995</v>
      </c>
      <c r="C2643" s="115" t="s">
        <v>2897</v>
      </c>
      <c r="D2643" s="10" t="s">
        <v>1118</v>
      </c>
      <c r="E2643" s="114">
        <v>3180</v>
      </c>
      <c r="G2643" s="114">
        <v>3180</v>
      </c>
      <c r="I2643" s="8"/>
    </row>
    <row r="2644" spans="1:9" x14ac:dyDescent="0.25">
      <c r="A2644" s="112">
        <v>2157</v>
      </c>
      <c r="B2644" s="113" t="s">
        <v>5996</v>
      </c>
      <c r="C2644" s="115" t="s">
        <v>5997</v>
      </c>
      <c r="D2644" s="10" t="s">
        <v>1118</v>
      </c>
      <c r="E2644" s="114">
        <v>9540</v>
      </c>
      <c r="G2644" s="114">
        <v>9540</v>
      </c>
      <c r="I2644" s="8"/>
    </row>
    <row r="2645" spans="1:9" x14ac:dyDescent="0.25">
      <c r="A2645" s="112">
        <v>2158</v>
      </c>
      <c r="B2645" s="113" t="s">
        <v>5998</v>
      </c>
      <c r="C2645" s="115" t="s">
        <v>5999</v>
      </c>
      <c r="D2645" s="10" t="s">
        <v>1118</v>
      </c>
      <c r="E2645" s="114">
        <v>5088</v>
      </c>
      <c r="G2645" s="114">
        <v>5088</v>
      </c>
      <c r="I2645" s="8"/>
    </row>
    <row r="2646" spans="1:9" x14ac:dyDescent="0.25">
      <c r="A2646" s="112">
        <v>2159</v>
      </c>
      <c r="B2646" s="113" t="s">
        <v>6000</v>
      </c>
      <c r="C2646" s="115" t="s">
        <v>5969</v>
      </c>
      <c r="D2646" s="10" t="s">
        <v>1118</v>
      </c>
      <c r="E2646" s="114">
        <v>4240</v>
      </c>
      <c r="G2646" s="114">
        <v>4240</v>
      </c>
      <c r="I2646" s="8"/>
    </row>
    <row r="2647" spans="1:9" x14ac:dyDescent="0.25">
      <c r="A2647" s="112">
        <v>2160</v>
      </c>
      <c r="B2647" s="113" t="s">
        <v>6001</v>
      </c>
      <c r="C2647" s="115" t="s">
        <v>6002</v>
      </c>
      <c r="D2647" s="10" t="s">
        <v>1118</v>
      </c>
      <c r="E2647" s="114">
        <v>3816</v>
      </c>
      <c r="G2647" s="114">
        <v>3816</v>
      </c>
      <c r="I2647" s="8"/>
    </row>
    <row r="2648" spans="1:9" x14ac:dyDescent="0.25">
      <c r="A2648" s="112">
        <v>2161</v>
      </c>
      <c r="B2648" s="113" t="s">
        <v>6003</v>
      </c>
      <c r="C2648" s="115" t="s">
        <v>6004</v>
      </c>
      <c r="D2648" s="10" t="s">
        <v>1118</v>
      </c>
      <c r="E2648" s="114">
        <v>636</v>
      </c>
      <c r="G2648" s="114">
        <v>636</v>
      </c>
      <c r="I2648" s="8"/>
    </row>
    <row r="2649" spans="1:9" x14ac:dyDescent="0.25">
      <c r="A2649" s="112">
        <v>2162</v>
      </c>
      <c r="B2649" s="113" t="s">
        <v>6005</v>
      </c>
      <c r="C2649" s="115" t="s">
        <v>3230</v>
      </c>
      <c r="D2649" s="10" t="s">
        <v>1118</v>
      </c>
      <c r="E2649" s="114">
        <v>254.4</v>
      </c>
      <c r="G2649" s="114">
        <v>254.4</v>
      </c>
      <c r="I2649" s="8"/>
    </row>
    <row r="2650" spans="1:9" x14ac:dyDescent="0.25">
      <c r="A2650" s="112">
        <v>2163</v>
      </c>
      <c r="B2650" s="113" t="s">
        <v>6006</v>
      </c>
      <c r="C2650" s="115" t="s">
        <v>6007</v>
      </c>
      <c r="D2650" s="10" t="s">
        <v>1118</v>
      </c>
      <c r="E2650" s="114">
        <v>508.8</v>
      </c>
      <c r="G2650" s="114">
        <v>508.8</v>
      </c>
      <c r="I2650" s="8"/>
    </row>
    <row r="2651" spans="1:9" x14ac:dyDescent="0.25">
      <c r="A2651" s="112">
        <v>2164</v>
      </c>
      <c r="B2651" s="113" t="s">
        <v>6008</v>
      </c>
      <c r="C2651" s="115" t="s">
        <v>3230</v>
      </c>
      <c r="D2651" s="10" t="s">
        <v>1118</v>
      </c>
      <c r="E2651" s="114">
        <v>254.4</v>
      </c>
      <c r="G2651" s="114">
        <v>254.4</v>
      </c>
      <c r="I2651" s="8"/>
    </row>
    <row r="2652" spans="1:9" x14ac:dyDescent="0.25">
      <c r="A2652" s="112">
        <v>2165</v>
      </c>
      <c r="B2652" s="113" t="s">
        <v>6009</v>
      </c>
      <c r="C2652" s="115" t="s">
        <v>6010</v>
      </c>
      <c r="D2652" s="10" t="s">
        <v>1118</v>
      </c>
      <c r="E2652" s="114">
        <v>742</v>
      </c>
      <c r="G2652" s="114">
        <v>742</v>
      </c>
      <c r="I2652" s="8"/>
    </row>
    <row r="2653" spans="1:9" x14ac:dyDescent="0.25">
      <c r="A2653" s="112">
        <v>2166</v>
      </c>
      <c r="B2653" s="113" t="s">
        <v>6011</v>
      </c>
      <c r="C2653" s="115" t="s">
        <v>6012</v>
      </c>
      <c r="D2653" s="10" t="s">
        <v>1118</v>
      </c>
      <c r="E2653" s="114">
        <v>636</v>
      </c>
      <c r="G2653" s="114">
        <v>636</v>
      </c>
      <c r="I2653" s="8"/>
    </row>
    <row r="2654" spans="1:9" x14ac:dyDescent="0.25">
      <c r="A2654" s="112">
        <v>2167</v>
      </c>
      <c r="B2654" s="113" t="s">
        <v>6013</v>
      </c>
      <c r="C2654" s="115" t="s">
        <v>6014</v>
      </c>
      <c r="D2654" s="10" t="s">
        <v>1118</v>
      </c>
      <c r="E2654" s="114">
        <v>848</v>
      </c>
      <c r="G2654" s="114">
        <v>848</v>
      </c>
      <c r="I2654" s="8"/>
    </row>
    <row r="2655" spans="1:9" x14ac:dyDescent="0.25">
      <c r="A2655" s="112">
        <v>2168</v>
      </c>
      <c r="B2655" s="113" t="s">
        <v>6015</v>
      </c>
      <c r="C2655" s="115" t="s">
        <v>6016</v>
      </c>
      <c r="D2655" s="10" t="s">
        <v>1118</v>
      </c>
      <c r="E2655" s="114">
        <v>508.8</v>
      </c>
      <c r="G2655" s="114">
        <v>508.8</v>
      </c>
      <c r="I2655" s="8"/>
    </row>
    <row r="2656" spans="1:9" x14ac:dyDescent="0.25">
      <c r="A2656" s="112">
        <v>2169</v>
      </c>
      <c r="B2656" s="113" t="s">
        <v>6017</v>
      </c>
      <c r="C2656" s="115" t="s">
        <v>6018</v>
      </c>
      <c r="D2656" s="10" t="s">
        <v>1118</v>
      </c>
      <c r="E2656" s="114">
        <v>3816</v>
      </c>
      <c r="G2656" s="114">
        <v>3816</v>
      </c>
      <c r="I2656" s="8"/>
    </row>
    <row r="2657" spans="1:9" x14ac:dyDescent="0.25">
      <c r="A2657" s="112">
        <v>2170</v>
      </c>
      <c r="B2657" s="113" t="s">
        <v>6019</v>
      </c>
      <c r="C2657" s="115" t="s">
        <v>6020</v>
      </c>
      <c r="D2657" s="10" t="s">
        <v>1118</v>
      </c>
      <c r="E2657" s="114">
        <v>742</v>
      </c>
      <c r="G2657" s="114">
        <v>742</v>
      </c>
      <c r="I2657" s="8"/>
    </row>
    <row r="2658" spans="1:9" x14ac:dyDescent="0.25">
      <c r="A2658" s="112">
        <v>2171</v>
      </c>
      <c r="B2658" s="113" t="s">
        <v>6021</v>
      </c>
      <c r="C2658" s="115" t="s">
        <v>6022</v>
      </c>
      <c r="D2658" s="10" t="s">
        <v>1118</v>
      </c>
      <c r="E2658" s="114">
        <v>1908</v>
      </c>
      <c r="G2658" s="114">
        <v>1908</v>
      </c>
      <c r="I2658" s="8"/>
    </row>
    <row r="2659" spans="1:9" x14ac:dyDescent="0.25">
      <c r="A2659" s="112">
        <v>2172</v>
      </c>
      <c r="B2659" s="113">
        <v>17.371110000000002</v>
      </c>
      <c r="C2659" s="115" t="s">
        <v>6023</v>
      </c>
      <c r="D2659" s="10" t="s">
        <v>1118</v>
      </c>
      <c r="E2659" s="114">
        <v>2544</v>
      </c>
      <c r="G2659" s="114">
        <v>2544</v>
      </c>
      <c r="I2659" s="8"/>
    </row>
    <row r="2660" spans="1:9" x14ac:dyDescent="0.25">
      <c r="A2660" s="112">
        <v>2173</v>
      </c>
      <c r="B2660" s="113">
        <v>17.371120000000001</v>
      </c>
      <c r="C2660" s="115" t="s">
        <v>6024</v>
      </c>
      <c r="D2660" s="10" t="s">
        <v>1118</v>
      </c>
      <c r="E2660" s="114">
        <v>2544</v>
      </c>
      <c r="G2660" s="114">
        <v>2544</v>
      </c>
      <c r="I2660" s="8"/>
    </row>
    <row r="2661" spans="1:9" x14ac:dyDescent="0.25">
      <c r="A2661" s="112">
        <v>2174</v>
      </c>
      <c r="B2661" s="113">
        <v>17.371130000000001</v>
      </c>
      <c r="C2661" s="115" t="s">
        <v>6025</v>
      </c>
      <c r="D2661" s="10" t="s">
        <v>1118</v>
      </c>
      <c r="E2661" s="114">
        <v>1908</v>
      </c>
      <c r="G2661" s="114">
        <v>1908</v>
      </c>
      <c r="I2661" s="8"/>
    </row>
    <row r="2662" spans="1:9" x14ac:dyDescent="0.25">
      <c r="A2662" s="112">
        <v>2175</v>
      </c>
      <c r="B2662" s="113" t="s">
        <v>6026</v>
      </c>
      <c r="C2662" s="115" t="s">
        <v>2765</v>
      </c>
      <c r="D2662" s="10" t="s">
        <v>1118</v>
      </c>
      <c r="E2662" s="114">
        <v>254.4</v>
      </c>
      <c r="G2662" s="114">
        <v>254.4</v>
      </c>
      <c r="I2662" s="8"/>
    </row>
    <row r="2663" spans="1:9" x14ac:dyDescent="0.25">
      <c r="A2663" s="112">
        <v>2176</v>
      </c>
      <c r="B2663" s="113" t="s">
        <v>6027</v>
      </c>
      <c r="C2663" s="115" t="s">
        <v>6028</v>
      </c>
      <c r="D2663" s="10" t="s">
        <v>1118</v>
      </c>
      <c r="E2663" s="114">
        <v>371</v>
      </c>
      <c r="G2663" s="114">
        <v>371</v>
      </c>
      <c r="I2663" s="8"/>
    </row>
    <row r="2664" spans="1:9" x14ac:dyDescent="0.25">
      <c r="A2664" s="112">
        <v>2177</v>
      </c>
      <c r="B2664" s="113" t="s">
        <v>6029</v>
      </c>
      <c r="C2664" s="115" t="s">
        <v>6030</v>
      </c>
      <c r="D2664" s="10" t="s">
        <v>1118</v>
      </c>
      <c r="E2664" s="114">
        <v>371</v>
      </c>
      <c r="G2664" s="114">
        <v>371</v>
      </c>
      <c r="I2664" s="8"/>
    </row>
    <row r="2665" spans="1:9" x14ac:dyDescent="0.25">
      <c r="A2665" s="112">
        <v>2178</v>
      </c>
      <c r="B2665" s="113" t="s">
        <v>6031</v>
      </c>
      <c r="C2665" s="115" t="s">
        <v>6032</v>
      </c>
      <c r="D2665" s="10" t="s">
        <v>1118</v>
      </c>
      <c r="E2665" s="114">
        <v>371</v>
      </c>
      <c r="G2665" s="114">
        <v>371</v>
      </c>
      <c r="I2665" s="8"/>
    </row>
    <row r="2666" spans="1:9" x14ac:dyDescent="0.25">
      <c r="A2666" s="112">
        <v>2179</v>
      </c>
      <c r="B2666" s="113" t="s">
        <v>6033</v>
      </c>
      <c r="C2666" s="115" t="s">
        <v>6034</v>
      </c>
      <c r="D2666" s="10" t="s">
        <v>1118</v>
      </c>
      <c r="E2666" s="114">
        <v>508.8</v>
      </c>
      <c r="G2666" s="114">
        <v>508.8</v>
      </c>
      <c r="I2666" s="8"/>
    </row>
    <row r="2667" spans="1:9" x14ac:dyDescent="0.25">
      <c r="A2667" s="112">
        <v>2180</v>
      </c>
      <c r="B2667" s="113" t="s">
        <v>6035</v>
      </c>
      <c r="C2667" s="115" t="s">
        <v>3333</v>
      </c>
      <c r="D2667" s="10" t="s">
        <v>1118</v>
      </c>
      <c r="E2667" s="114">
        <v>190.8</v>
      </c>
      <c r="G2667" s="114">
        <v>190.8</v>
      </c>
      <c r="I2667" s="8"/>
    </row>
    <row r="2668" spans="1:9" x14ac:dyDescent="0.25">
      <c r="A2668" s="112">
        <v>2181</v>
      </c>
      <c r="B2668" s="113" t="s">
        <v>6036</v>
      </c>
      <c r="C2668" s="115" t="s">
        <v>3333</v>
      </c>
      <c r="D2668" s="10" t="s">
        <v>1118</v>
      </c>
      <c r="E2668" s="114">
        <v>190.8</v>
      </c>
      <c r="G2668" s="114">
        <v>190.8</v>
      </c>
      <c r="I2668" s="8"/>
    </row>
    <row r="2669" spans="1:9" x14ac:dyDescent="0.25">
      <c r="A2669" s="112">
        <v>2182</v>
      </c>
      <c r="B2669" s="113" t="s">
        <v>6037</v>
      </c>
      <c r="C2669" s="115" t="s">
        <v>6038</v>
      </c>
      <c r="D2669" s="10" t="s">
        <v>1118</v>
      </c>
      <c r="E2669" s="114">
        <v>1007</v>
      </c>
      <c r="G2669" s="114">
        <v>1007</v>
      </c>
      <c r="I2669" s="8"/>
    </row>
    <row r="2670" spans="1:9" x14ac:dyDescent="0.25">
      <c r="A2670" s="112">
        <v>2183</v>
      </c>
      <c r="B2670" s="113" t="s">
        <v>6039</v>
      </c>
      <c r="C2670" s="115" t="s">
        <v>6040</v>
      </c>
      <c r="D2670" s="10" t="s">
        <v>1118</v>
      </c>
      <c r="E2670" s="114">
        <v>2544</v>
      </c>
      <c r="G2670" s="114">
        <v>2544</v>
      </c>
      <c r="I2670" s="8"/>
    </row>
    <row r="2671" spans="1:9" x14ac:dyDescent="0.25">
      <c r="A2671" s="112">
        <v>2184</v>
      </c>
      <c r="B2671" s="113" t="s">
        <v>6041</v>
      </c>
      <c r="C2671" s="115" t="s">
        <v>6042</v>
      </c>
      <c r="D2671" s="10" t="s">
        <v>1118</v>
      </c>
      <c r="E2671" s="114">
        <v>1007</v>
      </c>
      <c r="G2671" s="114">
        <v>1007</v>
      </c>
      <c r="I2671" s="8"/>
    </row>
    <row r="2672" spans="1:9" x14ac:dyDescent="0.25">
      <c r="A2672" s="112">
        <v>2185</v>
      </c>
      <c r="B2672" s="113" t="s">
        <v>6043</v>
      </c>
      <c r="C2672" s="115" t="s">
        <v>6044</v>
      </c>
      <c r="D2672" s="10" t="s">
        <v>1118</v>
      </c>
      <c r="E2672" s="114">
        <v>2544</v>
      </c>
      <c r="G2672" s="114">
        <v>2544</v>
      </c>
      <c r="I2672" s="8"/>
    </row>
    <row r="2673" spans="1:9" x14ac:dyDescent="0.25">
      <c r="A2673" s="112">
        <v>2186</v>
      </c>
      <c r="B2673" s="113" t="s">
        <v>6045</v>
      </c>
      <c r="C2673" s="115" t="s">
        <v>3230</v>
      </c>
      <c r="D2673" s="10" t="s">
        <v>1118</v>
      </c>
      <c r="E2673" s="114">
        <v>508.8</v>
      </c>
      <c r="G2673" s="114">
        <v>508.8</v>
      </c>
      <c r="I2673" s="8"/>
    </row>
    <row r="2674" spans="1:9" x14ac:dyDescent="0.25">
      <c r="A2674" s="112">
        <v>2187</v>
      </c>
      <c r="B2674" s="113" t="s">
        <v>6046</v>
      </c>
      <c r="C2674" s="115" t="s">
        <v>3230</v>
      </c>
      <c r="D2674" s="10" t="s">
        <v>1118</v>
      </c>
      <c r="E2674" s="114">
        <v>508.8</v>
      </c>
      <c r="G2674" s="114">
        <v>508.8</v>
      </c>
      <c r="I2674" s="8"/>
    </row>
    <row r="2675" spans="1:9" x14ac:dyDescent="0.25">
      <c r="A2675" s="112">
        <v>2188</v>
      </c>
      <c r="B2675" s="113" t="s">
        <v>6047</v>
      </c>
      <c r="C2675" s="115" t="s">
        <v>6048</v>
      </c>
      <c r="D2675" s="10" t="s">
        <v>1118</v>
      </c>
      <c r="E2675" s="114">
        <v>1007</v>
      </c>
      <c r="G2675" s="114">
        <v>1007</v>
      </c>
      <c r="I2675" s="8"/>
    </row>
    <row r="2676" spans="1:9" x14ac:dyDescent="0.25">
      <c r="A2676" s="112">
        <v>2189</v>
      </c>
      <c r="B2676" s="113" t="s">
        <v>6049</v>
      </c>
      <c r="C2676" s="115" t="s">
        <v>6050</v>
      </c>
      <c r="D2676" s="10" t="s">
        <v>1118</v>
      </c>
      <c r="E2676" s="114">
        <v>1007</v>
      </c>
      <c r="G2676" s="114">
        <v>1007</v>
      </c>
      <c r="I2676" s="8"/>
    </row>
    <row r="2677" spans="1:9" x14ac:dyDescent="0.25">
      <c r="A2677" s="112">
        <v>2190</v>
      </c>
      <c r="B2677" s="113" t="s">
        <v>6051</v>
      </c>
      <c r="C2677" s="115" t="s">
        <v>3230</v>
      </c>
      <c r="D2677" s="10" t="s">
        <v>1118</v>
      </c>
      <c r="E2677" s="114">
        <v>508.8</v>
      </c>
      <c r="G2677" s="114">
        <v>508.8</v>
      </c>
      <c r="I2677" s="8"/>
    </row>
    <row r="2678" spans="1:9" x14ac:dyDescent="0.25">
      <c r="A2678" s="112">
        <v>2191</v>
      </c>
      <c r="B2678" s="113" t="s">
        <v>1699</v>
      </c>
      <c r="C2678" s="115" t="s">
        <v>6052</v>
      </c>
      <c r="D2678" s="10" t="s">
        <v>1118</v>
      </c>
      <c r="E2678" s="114">
        <v>1484</v>
      </c>
      <c r="G2678" s="114">
        <v>1484</v>
      </c>
      <c r="I2678" s="8"/>
    </row>
    <row r="2679" spans="1:9" x14ac:dyDescent="0.25">
      <c r="A2679" s="112">
        <v>2192</v>
      </c>
      <c r="B2679" s="113" t="s">
        <v>6053</v>
      </c>
      <c r="C2679" s="115" t="s">
        <v>6054</v>
      </c>
      <c r="D2679" s="10" t="s">
        <v>1118</v>
      </c>
      <c r="E2679" s="114">
        <v>5088</v>
      </c>
      <c r="G2679" s="114">
        <v>5088</v>
      </c>
      <c r="I2679" s="8"/>
    </row>
    <row r="2680" spans="1:9" x14ac:dyDescent="0.25">
      <c r="A2680" s="112">
        <v>2193</v>
      </c>
      <c r="B2680" s="113" t="s">
        <v>6055</v>
      </c>
      <c r="C2680" s="115" t="s">
        <v>6056</v>
      </c>
      <c r="D2680" s="10" t="s">
        <v>1118</v>
      </c>
      <c r="E2680" s="114">
        <v>742</v>
      </c>
      <c r="G2680" s="114">
        <v>742</v>
      </c>
      <c r="I2680" s="8"/>
    </row>
    <row r="2681" spans="1:9" x14ac:dyDescent="0.25">
      <c r="A2681" s="112">
        <v>2194</v>
      </c>
      <c r="B2681" s="113" t="s">
        <v>6057</v>
      </c>
      <c r="C2681" s="115" t="s">
        <v>6058</v>
      </c>
      <c r="D2681" s="10" t="s">
        <v>1118</v>
      </c>
      <c r="E2681" s="114">
        <v>127.2</v>
      </c>
      <c r="G2681" s="114">
        <v>127.2</v>
      </c>
      <c r="I2681" s="8"/>
    </row>
    <row r="2682" spans="1:9" x14ac:dyDescent="0.25">
      <c r="A2682" s="112">
        <v>2195</v>
      </c>
      <c r="B2682" s="113" t="s">
        <v>6059</v>
      </c>
      <c r="C2682" s="115" t="s">
        <v>2765</v>
      </c>
      <c r="D2682" s="10" t="s">
        <v>1118</v>
      </c>
      <c r="E2682" s="114">
        <v>63.6</v>
      </c>
      <c r="G2682" s="114">
        <v>63.6</v>
      </c>
      <c r="I2682" s="8"/>
    </row>
    <row r="2683" spans="1:9" x14ac:dyDescent="0.25">
      <c r="A2683" s="112">
        <v>2196</v>
      </c>
      <c r="B2683" s="113" t="s">
        <v>6060</v>
      </c>
      <c r="C2683" s="115" t="s">
        <v>4556</v>
      </c>
      <c r="D2683" s="10" t="s">
        <v>1118</v>
      </c>
      <c r="E2683" s="114">
        <v>371</v>
      </c>
      <c r="G2683" s="114">
        <v>371</v>
      </c>
      <c r="I2683" s="8"/>
    </row>
    <row r="2684" spans="1:9" x14ac:dyDescent="0.25">
      <c r="A2684" s="112">
        <v>2197</v>
      </c>
      <c r="B2684" s="113" t="s">
        <v>6061</v>
      </c>
      <c r="C2684" s="115" t="s">
        <v>6062</v>
      </c>
      <c r="D2684" s="10" t="s">
        <v>1118</v>
      </c>
      <c r="E2684" s="114">
        <v>3816</v>
      </c>
      <c r="G2684" s="114">
        <v>3816</v>
      </c>
      <c r="I2684" s="8"/>
    </row>
    <row r="2685" spans="1:9" x14ac:dyDescent="0.25">
      <c r="A2685" s="112">
        <v>2198</v>
      </c>
      <c r="B2685" s="113" t="s">
        <v>6063</v>
      </c>
      <c r="C2685" s="115" t="s">
        <v>6064</v>
      </c>
      <c r="D2685" s="10" t="s">
        <v>1118</v>
      </c>
      <c r="E2685" s="114">
        <v>1060</v>
      </c>
      <c r="G2685" s="114">
        <v>1060</v>
      </c>
      <c r="I2685" s="8"/>
    </row>
    <row r="2686" spans="1:9" x14ac:dyDescent="0.25">
      <c r="A2686" s="112">
        <v>2199</v>
      </c>
      <c r="B2686" s="113" t="s">
        <v>1700</v>
      </c>
      <c r="C2686" s="115" t="s">
        <v>6065</v>
      </c>
      <c r="D2686" s="10" t="s">
        <v>1118</v>
      </c>
      <c r="E2686" s="114">
        <v>2014</v>
      </c>
      <c r="G2686" s="114">
        <v>2014</v>
      </c>
      <c r="I2686" s="8"/>
    </row>
    <row r="2687" spans="1:9" x14ac:dyDescent="0.25">
      <c r="A2687" s="112">
        <v>2200</v>
      </c>
      <c r="B2687" s="113" t="s">
        <v>6066</v>
      </c>
      <c r="C2687" s="115" t="s">
        <v>6067</v>
      </c>
      <c r="D2687" s="10" t="s">
        <v>1118</v>
      </c>
      <c r="E2687" s="114">
        <v>371</v>
      </c>
      <c r="G2687" s="114">
        <v>371</v>
      </c>
      <c r="I2687" s="8"/>
    </row>
    <row r="2688" spans="1:9" x14ac:dyDescent="0.25">
      <c r="A2688" s="112">
        <v>2201</v>
      </c>
      <c r="B2688" s="113" t="s">
        <v>6068</v>
      </c>
      <c r="C2688" s="115" t="s">
        <v>6069</v>
      </c>
      <c r="D2688" s="10" t="s">
        <v>1118</v>
      </c>
      <c r="E2688" s="114">
        <v>4452</v>
      </c>
      <c r="G2688" s="114">
        <v>4452</v>
      </c>
      <c r="I2688" s="8"/>
    </row>
    <row r="2689" spans="1:9" x14ac:dyDescent="0.25">
      <c r="A2689" s="112">
        <v>2202</v>
      </c>
      <c r="B2689" s="113" t="s">
        <v>6070</v>
      </c>
      <c r="C2689" s="115" t="s">
        <v>6071</v>
      </c>
      <c r="D2689" s="10" t="s">
        <v>1118</v>
      </c>
      <c r="E2689" s="114">
        <v>2544</v>
      </c>
      <c r="G2689" s="114">
        <v>2544</v>
      </c>
      <c r="I2689" s="8"/>
    </row>
    <row r="2690" spans="1:9" x14ac:dyDescent="0.25">
      <c r="A2690" s="112">
        <v>2203</v>
      </c>
      <c r="B2690" s="113" t="s">
        <v>6072</v>
      </c>
      <c r="C2690" s="115" t="s">
        <v>6073</v>
      </c>
      <c r="D2690" s="10" t="s">
        <v>1118</v>
      </c>
      <c r="E2690" s="114">
        <v>5088</v>
      </c>
      <c r="G2690" s="114">
        <v>5088</v>
      </c>
      <c r="I2690" s="8"/>
    </row>
    <row r="2691" spans="1:9" x14ac:dyDescent="0.25">
      <c r="A2691" s="112">
        <v>2204</v>
      </c>
      <c r="B2691" s="113" t="s">
        <v>6074</v>
      </c>
      <c r="C2691" s="115" t="s">
        <v>6075</v>
      </c>
      <c r="D2691" s="10" t="s">
        <v>1118</v>
      </c>
      <c r="E2691" s="114">
        <v>1272</v>
      </c>
      <c r="G2691" s="114">
        <v>1272</v>
      </c>
      <c r="I2691" s="8"/>
    </row>
    <row r="2692" spans="1:9" x14ac:dyDescent="0.25">
      <c r="A2692" s="112">
        <v>2205</v>
      </c>
      <c r="B2692" s="113" t="s">
        <v>6076</v>
      </c>
      <c r="C2692" s="115" t="s">
        <v>3333</v>
      </c>
      <c r="D2692" s="10" t="s">
        <v>1118</v>
      </c>
      <c r="E2692" s="114">
        <v>190.8</v>
      </c>
      <c r="G2692" s="114">
        <v>190.8</v>
      </c>
      <c r="I2692" s="8"/>
    </row>
    <row r="2693" spans="1:9" x14ac:dyDescent="0.25">
      <c r="A2693" s="112">
        <v>2206</v>
      </c>
      <c r="B2693" s="113" t="s">
        <v>1701</v>
      </c>
      <c r="C2693" s="115" t="s">
        <v>6077</v>
      </c>
      <c r="D2693" s="10" t="s">
        <v>1118</v>
      </c>
      <c r="E2693" s="114">
        <v>17808</v>
      </c>
      <c r="G2693" s="114">
        <v>17808</v>
      </c>
      <c r="I2693" s="8"/>
    </row>
    <row r="2694" spans="1:9" x14ac:dyDescent="0.25">
      <c r="A2694" s="112">
        <v>2207</v>
      </c>
      <c r="B2694" s="113" t="s">
        <v>6078</v>
      </c>
      <c r="C2694" s="115" t="s">
        <v>6048</v>
      </c>
      <c r="D2694" s="10" t="s">
        <v>1118</v>
      </c>
      <c r="E2694" s="114">
        <v>1007</v>
      </c>
      <c r="G2694" s="114">
        <v>1007</v>
      </c>
      <c r="I2694" s="8"/>
    </row>
    <row r="2695" spans="1:9" x14ac:dyDescent="0.25">
      <c r="A2695" s="112">
        <v>2208</v>
      </c>
      <c r="B2695" s="113" t="s">
        <v>6079</v>
      </c>
      <c r="C2695" s="115" t="s">
        <v>6080</v>
      </c>
      <c r="D2695" s="10" t="s">
        <v>1118</v>
      </c>
      <c r="E2695" s="114">
        <v>1908</v>
      </c>
      <c r="G2695" s="114">
        <v>1908</v>
      </c>
      <c r="I2695" s="8"/>
    </row>
    <row r="2696" spans="1:9" x14ac:dyDescent="0.25">
      <c r="A2696" s="112">
        <v>2209</v>
      </c>
      <c r="B2696" s="113" t="s">
        <v>6081</v>
      </c>
      <c r="C2696" s="115" t="s">
        <v>6082</v>
      </c>
      <c r="D2696" s="10" t="s">
        <v>1118</v>
      </c>
      <c r="E2696" s="114">
        <v>636</v>
      </c>
      <c r="G2696" s="114">
        <v>636</v>
      </c>
      <c r="I2696" s="8"/>
    </row>
    <row r="2697" spans="1:9" x14ac:dyDescent="0.25">
      <c r="A2697" s="112">
        <v>2210</v>
      </c>
      <c r="B2697" s="113" t="s">
        <v>6083</v>
      </c>
      <c r="C2697" s="115" t="s">
        <v>6084</v>
      </c>
      <c r="D2697" s="10" t="s">
        <v>1118</v>
      </c>
      <c r="E2697" s="114">
        <v>371</v>
      </c>
      <c r="G2697" s="114">
        <v>371</v>
      </c>
      <c r="I2697" s="8"/>
    </row>
    <row r="2698" spans="1:9" x14ac:dyDescent="0.25">
      <c r="A2698" s="112">
        <v>2211</v>
      </c>
      <c r="B2698" s="113" t="s">
        <v>6085</v>
      </c>
      <c r="C2698" s="115" t="s">
        <v>6086</v>
      </c>
      <c r="D2698" s="10" t="s">
        <v>1118</v>
      </c>
      <c r="E2698" s="114">
        <v>636</v>
      </c>
      <c r="G2698" s="114">
        <v>636</v>
      </c>
      <c r="I2698" s="8"/>
    </row>
    <row r="2699" spans="1:9" x14ac:dyDescent="0.25">
      <c r="A2699" s="112">
        <v>2212</v>
      </c>
      <c r="B2699" s="113" t="s">
        <v>1702</v>
      </c>
      <c r="C2699" s="115" t="s">
        <v>6048</v>
      </c>
      <c r="D2699" s="10" t="s">
        <v>1118</v>
      </c>
      <c r="E2699" s="114">
        <v>1007</v>
      </c>
      <c r="G2699" s="114">
        <v>1007</v>
      </c>
      <c r="I2699" s="8"/>
    </row>
    <row r="2700" spans="1:9" x14ac:dyDescent="0.25">
      <c r="A2700" s="112">
        <v>2213</v>
      </c>
      <c r="B2700" s="113" t="s">
        <v>6087</v>
      </c>
      <c r="C2700" s="115" t="s">
        <v>6088</v>
      </c>
      <c r="D2700" s="10" t="s">
        <v>1118</v>
      </c>
      <c r="E2700" s="114">
        <v>254.4</v>
      </c>
      <c r="G2700" s="114">
        <v>254.4</v>
      </c>
      <c r="I2700" s="8"/>
    </row>
    <row r="2701" spans="1:9" x14ac:dyDescent="0.25">
      <c r="A2701" s="112">
        <v>2214</v>
      </c>
      <c r="B2701" s="113" t="s">
        <v>6089</v>
      </c>
      <c r="C2701" s="115" t="s">
        <v>3230</v>
      </c>
      <c r="D2701" s="10" t="s">
        <v>1118</v>
      </c>
      <c r="E2701" s="114">
        <v>508.8</v>
      </c>
      <c r="G2701" s="114">
        <v>508.8</v>
      </c>
      <c r="I2701" s="8"/>
    </row>
    <row r="2702" spans="1:9" x14ac:dyDescent="0.25">
      <c r="A2702" s="112">
        <v>2215</v>
      </c>
      <c r="B2702" s="113" t="s">
        <v>6090</v>
      </c>
      <c r="C2702" s="115" t="s">
        <v>6091</v>
      </c>
      <c r="D2702" s="10" t="s">
        <v>1118</v>
      </c>
      <c r="E2702" s="114">
        <v>2544</v>
      </c>
      <c r="G2702" s="114">
        <v>2544</v>
      </c>
      <c r="I2702" s="8"/>
    </row>
    <row r="2703" spans="1:9" x14ac:dyDescent="0.25">
      <c r="A2703" s="112">
        <v>2216</v>
      </c>
      <c r="B2703" s="113" t="s">
        <v>6092</v>
      </c>
      <c r="C2703" s="115" t="s">
        <v>6093</v>
      </c>
      <c r="D2703" s="10" t="s">
        <v>1118</v>
      </c>
      <c r="E2703" s="114">
        <v>1272</v>
      </c>
      <c r="G2703" s="114">
        <v>1272</v>
      </c>
      <c r="I2703" s="8"/>
    </row>
    <row r="2704" spans="1:9" x14ac:dyDescent="0.25">
      <c r="A2704" s="112">
        <v>2217</v>
      </c>
      <c r="B2704" s="113" t="s">
        <v>6094</v>
      </c>
      <c r="C2704" s="115" t="s">
        <v>6095</v>
      </c>
      <c r="D2704" s="10" t="s">
        <v>1118</v>
      </c>
      <c r="E2704" s="114">
        <v>1908</v>
      </c>
      <c r="G2704" s="114">
        <v>1908</v>
      </c>
      <c r="I2704" s="8"/>
    </row>
    <row r="2705" spans="1:9" x14ac:dyDescent="0.25">
      <c r="A2705" s="112">
        <v>2218</v>
      </c>
      <c r="B2705" s="113" t="s">
        <v>6096</v>
      </c>
      <c r="C2705" s="115" t="s">
        <v>6097</v>
      </c>
      <c r="D2705" s="10" t="s">
        <v>1118</v>
      </c>
      <c r="E2705" s="114">
        <v>2544</v>
      </c>
      <c r="G2705" s="114">
        <v>2544</v>
      </c>
      <c r="I2705" s="8"/>
    </row>
    <row r="2706" spans="1:9" x14ac:dyDescent="0.25">
      <c r="A2706" s="112">
        <v>2219</v>
      </c>
      <c r="B2706" s="113" t="s">
        <v>6098</v>
      </c>
      <c r="C2706" s="115" t="s">
        <v>6099</v>
      </c>
      <c r="D2706" s="10" t="s">
        <v>1118</v>
      </c>
      <c r="E2706" s="114">
        <v>371</v>
      </c>
      <c r="G2706" s="114">
        <v>371</v>
      </c>
      <c r="I2706" s="8"/>
    </row>
    <row r="2707" spans="1:9" x14ac:dyDescent="0.25">
      <c r="A2707" s="112">
        <v>2220</v>
      </c>
      <c r="B2707" s="113" t="s">
        <v>6100</v>
      </c>
      <c r="C2707" s="115" t="s">
        <v>6101</v>
      </c>
      <c r="D2707" s="10" t="s">
        <v>1118</v>
      </c>
      <c r="E2707" s="114">
        <v>3816</v>
      </c>
      <c r="G2707" s="114">
        <v>3816</v>
      </c>
      <c r="I2707" s="8"/>
    </row>
    <row r="2708" spans="1:9" x14ac:dyDescent="0.25">
      <c r="A2708" s="112">
        <v>2221</v>
      </c>
      <c r="B2708" s="113" t="s">
        <v>6102</v>
      </c>
      <c r="C2708" s="115" t="s">
        <v>6103</v>
      </c>
      <c r="D2708" s="10" t="s">
        <v>1118</v>
      </c>
      <c r="E2708" s="114">
        <v>254.4</v>
      </c>
      <c r="G2708" s="114">
        <v>254.4</v>
      </c>
      <c r="I2708" s="8"/>
    </row>
    <row r="2709" spans="1:9" x14ac:dyDescent="0.25">
      <c r="A2709" s="112">
        <v>2222</v>
      </c>
      <c r="B2709" s="113" t="s">
        <v>6104</v>
      </c>
      <c r="C2709" s="115" t="s">
        <v>6105</v>
      </c>
      <c r="D2709" s="10" t="s">
        <v>1118</v>
      </c>
      <c r="E2709" s="114">
        <v>3180</v>
      </c>
      <c r="G2709" s="114">
        <v>3180</v>
      </c>
      <c r="I2709" s="8"/>
    </row>
    <row r="2710" spans="1:9" x14ac:dyDescent="0.25">
      <c r="A2710" s="112">
        <v>2223</v>
      </c>
      <c r="B2710" s="113" t="s">
        <v>6106</v>
      </c>
      <c r="C2710" s="115" t="s">
        <v>6107</v>
      </c>
      <c r="D2710" s="10" t="s">
        <v>1118</v>
      </c>
      <c r="E2710" s="114">
        <v>3180</v>
      </c>
      <c r="G2710" s="114">
        <v>3180</v>
      </c>
      <c r="I2710" s="8"/>
    </row>
    <row r="2711" spans="1:9" x14ac:dyDescent="0.25">
      <c r="A2711" s="112">
        <v>2224</v>
      </c>
      <c r="B2711" s="113" t="s">
        <v>6108</v>
      </c>
      <c r="C2711" s="115" t="s">
        <v>6109</v>
      </c>
      <c r="D2711" s="10" t="s">
        <v>1118</v>
      </c>
      <c r="E2711" s="114">
        <v>3180</v>
      </c>
      <c r="G2711" s="114">
        <v>3180</v>
      </c>
      <c r="I2711" s="8"/>
    </row>
    <row r="2712" spans="1:9" x14ac:dyDescent="0.25">
      <c r="A2712" s="112">
        <v>2225</v>
      </c>
      <c r="B2712" s="113" t="s">
        <v>6110</v>
      </c>
      <c r="C2712" s="115" t="s">
        <v>6111</v>
      </c>
      <c r="D2712" s="10" t="s">
        <v>1118</v>
      </c>
      <c r="E2712" s="114">
        <v>371</v>
      </c>
      <c r="G2712" s="114">
        <v>371</v>
      </c>
      <c r="I2712" s="8"/>
    </row>
    <row r="2713" spans="1:9" x14ac:dyDescent="0.25">
      <c r="A2713" s="112">
        <v>2226</v>
      </c>
      <c r="B2713" s="113" t="s">
        <v>6112</v>
      </c>
      <c r="C2713" s="115" t="s">
        <v>6113</v>
      </c>
      <c r="D2713" s="10" t="s">
        <v>1118</v>
      </c>
      <c r="E2713" s="114">
        <v>3816</v>
      </c>
      <c r="G2713" s="114">
        <v>3816</v>
      </c>
      <c r="I2713" s="8"/>
    </row>
    <row r="2714" spans="1:9" x14ac:dyDescent="0.25">
      <c r="A2714" s="112">
        <v>2227</v>
      </c>
      <c r="B2714" s="113" t="s">
        <v>6114</v>
      </c>
      <c r="C2714" s="115" t="s">
        <v>6115</v>
      </c>
      <c r="D2714" s="10" t="s">
        <v>1118</v>
      </c>
      <c r="E2714" s="114">
        <v>9540</v>
      </c>
      <c r="G2714" s="114">
        <v>9540</v>
      </c>
      <c r="I2714" s="8"/>
    </row>
    <row r="2715" spans="1:9" x14ac:dyDescent="0.25">
      <c r="A2715" s="112">
        <v>2228</v>
      </c>
      <c r="B2715" s="113" t="s">
        <v>6116</v>
      </c>
      <c r="C2715" s="115" t="s">
        <v>6117</v>
      </c>
      <c r="D2715" s="10" t="s">
        <v>1118</v>
      </c>
      <c r="E2715" s="114">
        <v>371</v>
      </c>
      <c r="G2715" s="114">
        <v>371</v>
      </c>
      <c r="I2715" s="8"/>
    </row>
    <row r="2716" spans="1:9" x14ac:dyDescent="0.25">
      <c r="A2716" s="112">
        <v>2229</v>
      </c>
      <c r="B2716" s="113" t="s">
        <v>6118</v>
      </c>
      <c r="C2716" s="115" t="s">
        <v>6119</v>
      </c>
      <c r="D2716" s="10" t="s">
        <v>1118</v>
      </c>
      <c r="E2716" s="114">
        <v>7632</v>
      </c>
      <c r="G2716" s="114">
        <v>7632</v>
      </c>
      <c r="I2716" s="8"/>
    </row>
    <row r="2717" spans="1:9" x14ac:dyDescent="0.25">
      <c r="A2717" s="112">
        <v>2230</v>
      </c>
      <c r="B2717" s="113" t="s">
        <v>6120</v>
      </c>
      <c r="C2717" s="115" t="s">
        <v>4547</v>
      </c>
      <c r="D2717" s="10" t="s">
        <v>1118</v>
      </c>
      <c r="E2717" s="114">
        <v>254.4</v>
      </c>
      <c r="G2717" s="114">
        <v>254.4</v>
      </c>
      <c r="I2717" s="8"/>
    </row>
    <row r="2718" spans="1:9" x14ac:dyDescent="0.25">
      <c r="A2718" s="112">
        <v>2231</v>
      </c>
      <c r="B2718" s="113" t="s">
        <v>6121</v>
      </c>
      <c r="C2718" s="115" t="s">
        <v>6122</v>
      </c>
      <c r="D2718" s="10" t="s">
        <v>1118</v>
      </c>
      <c r="E2718" s="114">
        <v>31800</v>
      </c>
      <c r="G2718" s="114">
        <v>31800</v>
      </c>
      <c r="I2718" s="8"/>
    </row>
    <row r="2719" spans="1:9" x14ac:dyDescent="0.25">
      <c r="A2719" s="112">
        <v>2232</v>
      </c>
      <c r="B2719" s="119"/>
      <c r="C2719" s="119" t="s">
        <v>6123</v>
      </c>
      <c r="D2719" s="119"/>
      <c r="E2719" s="120"/>
      <c r="G2719" s="120"/>
      <c r="I2719" s="8"/>
    </row>
    <row r="2720" spans="1:9" x14ac:dyDescent="0.25">
      <c r="A2720" s="112">
        <v>2233</v>
      </c>
      <c r="B2720" s="211" t="s">
        <v>6124</v>
      </c>
      <c r="C2720" s="211"/>
      <c r="D2720" s="71" t="s">
        <v>6125</v>
      </c>
      <c r="E2720" s="121"/>
      <c r="G2720" s="121"/>
      <c r="I2720" s="8"/>
    </row>
    <row r="2721" spans="1:9" x14ac:dyDescent="0.25">
      <c r="A2721" s="112">
        <v>2234</v>
      </c>
      <c r="B2721" s="204" t="s">
        <v>1703</v>
      </c>
      <c r="C2721" s="204"/>
      <c r="D2721" s="72" t="s">
        <v>1704</v>
      </c>
      <c r="E2721" s="122">
        <v>2650</v>
      </c>
      <c r="G2721" s="122">
        <v>2650</v>
      </c>
      <c r="I2721" s="8"/>
    </row>
    <row r="2722" spans="1:9" x14ac:dyDescent="0.25">
      <c r="A2722" s="112">
        <v>2235</v>
      </c>
      <c r="B2722" s="204" t="s">
        <v>1705</v>
      </c>
      <c r="C2722" s="204"/>
      <c r="D2722" s="72" t="s">
        <v>1704</v>
      </c>
      <c r="E2722" s="122">
        <v>3710</v>
      </c>
      <c r="G2722" s="122">
        <v>3710</v>
      </c>
      <c r="I2722" s="8"/>
    </row>
    <row r="2723" spans="1:9" x14ac:dyDescent="0.25">
      <c r="A2723" s="112">
        <v>2236</v>
      </c>
      <c r="B2723" s="204" t="s">
        <v>1706</v>
      </c>
      <c r="C2723" s="204"/>
      <c r="D2723" s="72" t="s">
        <v>1704</v>
      </c>
      <c r="E2723" s="122">
        <v>3392</v>
      </c>
      <c r="G2723" s="122">
        <v>3392</v>
      </c>
      <c r="I2723" s="8"/>
    </row>
    <row r="2724" spans="1:9" x14ac:dyDescent="0.25">
      <c r="A2724" s="112">
        <v>2237</v>
      </c>
      <c r="B2724" s="204" t="s">
        <v>1707</v>
      </c>
      <c r="C2724" s="204"/>
      <c r="D2724" s="72" t="s">
        <v>286</v>
      </c>
      <c r="E2724" s="122">
        <v>1908</v>
      </c>
      <c r="G2724" s="122">
        <v>1908</v>
      </c>
      <c r="I2724" s="8"/>
    </row>
    <row r="2725" spans="1:9" x14ac:dyDescent="0.25">
      <c r="A2725" s="112">
        <v>2238</v>
      </c>
      <c r="B2725" s="204" t="s">
        <v>1708</v>
      </c>
      <c r="C2725" s="204"/>
      <c r="D2725" s="72" t="s">
        <v>286</v>
      </c>
      <c r="E2725" s="122">
        <v>2544</v>
      </c>
      <c r="G2725" s="122">
        <v>2544</v>
      </c>
      <c r="I2725" s="8"/>
    </row>
    <row r="2726" spans="1:9" x14ac:dyDescent="0.25">
      <c r="A2726" s="112">
        <v>2239</v>
      </c>
      <c r="B2726" s="204" t="s">
        <v>1709</v>
      </c>
      <c r="C2726" s="204"/>
      <c r="D2726" s="72" t="s">
        <v>286</v>
      </c>
      <c r="E2726" s="122">
        <v>2756</v>
      </c>
      <c r="G2726" s="122">
        <v>2756</v>
      </c>
      <c r="I2726" s="8"/>
    </row>
    <row r="2727" spans="1:9" x14ac:dyDescent="0.25">
      <c r="A2727" s="112">
        <v>2240</v>
      </c>
      <c r="B2727" s="204" t="s">
        <v>1710</v>
      </c>
      <c r="C2727" s="204"/>
      <c r="D2727" s="72" t="s">
        <v>286</v>
      </c>
      <c r="E2727" s="122">
        <v>3180</v>
      </c>
      <c r="G2727" s="122">
        <v>3180</v>
      </c>
      <c r="I2727" s="8"/>
    </row>
    <row r="2728" spans="1:9" x14ac:dyDescent="0.25">
      <c r="A2728" s="112">
        <v>2241</v>
      </c>
      <c r="B2728" s="204" t="s">
        <v>1711</v>
      </c>
      <c r="C2728" s="204"/>
      <c r="D2728" s="72" t="s">
        <v>1704</v>
      </c>
      <c r="E2728" s="122">
        <v>3710</v>
      </c>
      <c r="G2728" s="122">
        <v>3710</v>
      </c>
      <c r="I2728" s="8"/>
    </row>
    <row r="2729" spans="1:9" x14ac:dyDescent="0.25">
      <c r="A2729" s="112">
        <v>2242</v>
      </c>
      <c r="B2729" s="204" t="s">
        <v>1712</v>
      </c>
      <c r="C2729" s="204"/>
      <c r="D2729" s="74" t="s">
        <v>263</v>
      </c>
      <c r="E2729" s="122">
        <v>800</v>
      </c>
      <c r="G2729" s="122">
        <v>800</v>
      </c>
      <c r="I2729" s="8"/>
    </row>
    <row r="2730" spans="1:9" x14ac:dyDescent="0.25">
      <c r="A2730" s="112">
        <v>2243</v>
      </c>
      <c r="B2730" s="198" t="s">
        <v>1713</v>
      </c>
      <c r="C2730" s="198"/>
      <c r="D2730" s="75" t="s">
        <v>1714</v>
      </c>
      <c r="E2730" s="122">
        <v>1600</v>
      </c>
      <c r="G2730" s="122">
        <v>1600</v>
      </c>
      <c r="I2730" s="8"/>
    </row>
    <row r="2731" spans="1:9" x14ac:dyDescent="0.25">
      <c r="A2731" s="112">
        <v>2244</v>
      </c>
      <c r="B2731" s="198" t="s">
        <v>1715</v>
      </c>
      <c r="C2731" s="198"/>
      <c r="D2731" s="75" t="s">
        <v>1714</v>
      </c>
      <c r="E2731" s="122">
        <v>1500</v>
      </c>
      <c r="G2731" s="122">
        <v>1500</v>
      </c>
      <c r="I2731" s="8"/>
    </row>
    <row r="2732" spans="1:9" ht="15" customHeight="1" x14ac:dyDescent="0.25">
      <c r="A2732" s="112">
        <v>2245</v>
      </c>
      <c r="B2732" s="205" t="s">
        <v>1716</v>
      </c>
      <c r="C2732" s="205"/>
      <c r="D2732" s="75" t="s">
        <v>1714</v>
      </c>
      <c r="E2732" s="122">
        <v>1526.4</v>
      </c>
      <c r="G2732" s="122">
        <v>1526.4</v>
      </c>
      <c r="I2732" s="8"/>
    </row>
    <row r="2733" spans="1:9" x14ac:dyDescent="0.25">
      <c r="A2733" s="112">
        <v>2246</v>
      </c>
      <c r="B2733" s="198" t="s">
        <v>1717</v>
      </c>
      <c r="C2733" s="198"/>
      <c r="D2733" s="75" t="s">
        <v>1714</v>
      </c>
      <c r="E2733" s="122">
        <v>1200</v>
      </c>
      <c r="G2733" s="122">
        <v>1200</v>
      </c>
      <c r="I2733" s="8"/>
    </row>
    <row r="2734" spans="1:9" x14ac:dyDescent="0.25">
      <c r="A2734" s="112">
        <v>2247</v>
      </c>
      <c r="B2734" s="198" t="s">
        <v>1718</v>
      </c>
      <c r="C2734" s="198"/>
      <c r="D2734" s="75" t="s">
        <v>1714</v>
      </c>
      <c r="E2734" s="122">
        <v>1000</v>
      </c>
      <c r="G2734" s="122">
        <v>1000</v>
      </c>
      <c r="I2734" s="8"/>
    </row>
    <row r="2735" spans="1:9" x14ac:dyDescent="0.25">
      <c r="A2735" s="112">
        <v>2248</v>
      </c>
      <c r="B2735" s="198" t="s">
        <v>1719</v>
      </c>
      <c r="C2735" s="198"/>
      <c r="D2735" s="72" t="s">
        <v>1704</v>
      </c>
      <c r="E2735" s="122">
        <v>1750</v>
      </c>
      <c r="G2735" s="122">
        <v>1750</v>
      </c>
      <c r="I2735" s="8"/>
    </row>
    <row r="2736" spans="1:9" x14ac:dyDescent="0.25">
      <c r="A2736" s="112">
        <v>2249</v>
      </c>
      <c r="B2736" s="198" t="s">
        <v>1720</v>
      </c>
      <c r="C2736" s="198"/>
      <c r="D2736" s="75" t="s">
        <v>1714</v>
      </c>
      <c r="E2736" s="122">
        <v>1908</v>
      </c>
      <c r="G2736" s="122">
        <v>1908</v>
      </c>
      <c r="I2736" s="8"/>
    </row>
    <row r="2737" spans="1:9" x14ac:dyDescent="0.25">
      <c r="A2737" s="112">
        <v>2250</v>
      </c>
      <c r="B2737" s="198" t="s">
        <v>1721</v>
      </c>
      <c r="C2737" s="198"/>
      <c r="D2737" s="72" t="s">
        <v>1704</v>
      </c>
      <c r="E2737" s="122">
        <v>5088</v>
      </c>
      <c r="G2737" s="122">
        <v>5088</v>
      </c>
      <c r="I2737" s="8"/>
    </row>
    <row r="2738" spans="1:9" x14ac:dyDescent="0.25">
      <c r="A2738" s="112">
        <v>2251</v>
      </c>
      <c r="B2738" s="198" t="s">
        <v>1722</v>
      </c>
      <c r="C2738" s="198"/>
      <c r="D2738" s="72" t="s">
        <v>1704</v>
      </c>
      <c r="E2738" s="122">
        <v>954</v>
      </c>
      <c r="G2738" s="122">
        <v>954</v>
      </c>
      <c r="I2738" s="8"/>
    </row>
    <row r="2739" spans="1:9" x14ac:dyDescent="0.25">
      <c r="A2739" s="112">
        <v>2252</v>
      </c>
      <c r="B2739" s="198" t="s">
        <v>1723</v>
      </c>
      <c r="C2739" s="198"/>
      <c r="D2739" s="75" t="s">
        <v>286</v>
      </c>
      <c r="E2739" s="122">
        <v>6700</v>
      </c>
      <c r="G2739" s="122">
        <v>6700</v>
      </c>
      <c r="I2739" s="8"/>
    </row>
    <row r="2740" spans="1:9" x14ac:dyDescent="0.25">
      <c r="A2740" s="112">
        <v>2253</v>
      </c>
      <c r="B2740" s="198" t="s">
        <v>1674</v>
      </c>
      <c r="C2740" s="198"/>
      <c r="D2740" s="72" t="s">
        <v>1704</v>
      </c>
      <c r="E2740" s="122">
        <v>508.8</v>
      </c>
      <c r="G2740" s="122">
        <v>508.8</v>
      </c>
      <c r="I2740" s="8"/>
    </row>
    <row r="2741" spans="1:9" x14ac:dyDescent="0.25">
      <c r="A2741" s="112">
        <v>2254</v>
      </c>
      <c r="B2741" s="198" t="s">
        <v>1724</v>
      </c>
      <c r="C2741" s="198"/>
      <c r="D2741" s="72" t="s">
        <v>1704</v>
      </c>
      <c r="E2741" s="122">
        <v>508.8</v>
      </c>
      <c r="G2741" s="122">
        <v>508.8</v>
      </c>
      <c r="I2741" s="8"/>
    </row>
    <row r="2742" spans="1:9" x14ac:dyDescent="0.25">
      <c r="A2742" s="112">
        <v>2255</v>
      </c>
      <c r="B2742" s="198" t="s">
        <v>1725</v>
      </c>
      <c r="C2742" s="198"/>
      <c r="D2742" s="72" t="s">
        <v>1704</v>
      </c>
      <c r="E2742" s="122">
        <v>508.8</v>
      </c>
      <c r="G2742" s="122">
        <v>508.8</v>
      </c>
      <c r="I2742" s="8"/>
    </row>
    <row r="2743" spans="1:9" x14ac:dyDescent="0.25">
      <c r="A2743" s="112">
        <v>2256</v>
      </c>
      <c r="B2743" s="198" t="s">
        <v>1726</v>
      </c>
      <c r="C2743" s="198"/>
      <c r="D2743" s="72" t="s">
        <v>1704</v>
      </c>
      <c r="E2743" s="122">
        <v>508.8</v>
      </c>
      <c r="G2743" s="122">
        <v>508.8</v>
      </c>
      <c r="I2743" s="8"/>
    </row>
    <row r="2744" spans="1:9" x14ac:dyDescent="0.25">
      <c r="A2744" s="112">
        <v>2257</v>
      </c>
      <c r="B2744" s="198" t="s">
        <v>1727</v>
      </c>
      <c r="C2744" s="198"/>
      <c r="D2744" s="72" t="s">
        <v>286</v>
      </c>
      <c r="E2744" s="122">
        <v>1219</v>
      </c>
      <c r="G2744" s="122">
        <v>1219</v>
      </c>
      <c r="I2744" s="8"/>
    </row>
    <row r="2745" spans="1:9" x14ac:dyDescent="0.25">
      <c r="A2745" s="112">
        <v>2258</v>
      </c>
      <c r="B2745" s="198" t="s">
        <v>1728</v>
      </c>
      <c r="C2745" s="198"/>
      <c r="D2745" s="72" t="s">
        <v>286</v>
      </c>
      <c r="E2745" s="122">
        <v>3710</v>
      </c>
      <c r="G2745" s="122">
        <v>3710</v>
      </c>
      <c r="I2745" s="8"/>
    </row>
    <row r="2746" spans="1:9" x14ac:dyDescent="0.25">
      <c r="A2746" s="112">
        <v>2259</v>
      </c>
      <c r="B2746" s="198" t="s">
        <v>1729</v>
      </c>
      <c r="C2746" s="198"/>
      <c r="D2746" s="72" t="s">
        <v>286</v>
      </c>
      <c r="E2746" s="122">
        <v>6890</v>
      </c>
      <c r="G2746" s="122">
        <v>6890</v>
      </c>
      <c r="I2746" s="8"/>
    </row>
    <row r="2747" spans="1:9" x14ac:dyDescent="0.25">
      <c r="A2747" s="112">
        <v>2260</v>
      </c>
      <c r="B2747" s="198" t="s">
        <v>1730</v>
      </c>
      <c r="C2747" s="198"/>
      <c r="D2747" s="72" t="s">
        <v>286</v>
      </c>
      <c r="E2747" s="122">
        <v>3710</v>
      </c>
      <c r="G2747" s="122">
        <v>3710</v>
      </c>
      <c r="I2747" s="8"/>
    </row>
    <row r="2748" spans="1:9" x14ac:dyDescent="0.25">
      <c r="A2748" s="112">
        <v>2261</v>
      </c>
      <c r="B2748" s="198" t="s">
        <v>1731</v>
      </c>
      <c r="C2748" s="198"/>
      <c r="D2748" s="72" t="s">
        <v>286</v>
      </c>
      <c r="E2748" s="122">
        <v>2120</v>
      </c>
      <c r="G2748" s="122">
        <v>2120</v>
      </c>
      <c r="I2748" s="8"/>
    </row>
    <row r="2749" spans="1:9" x14ac:dyDescent="0.25">
      <c r="A2749" s="112">
        <v>2262</v>
      </c>
      <c r="B2749" s="198" t="s">
        <v>1732</v>
      </c>
      <c r="C2749" s="198"/>
      <c r="D2749" s="72" t="s">
        <v>1704</v>
      </c>
      <c r="E2749" s="122">
        <v>477</v>
      </c>
      <c r="G2749" s="122">
        <v>477</v>
      </c>
      <c r="I2749" s="8"/>
    </row>
    <row r="2750" spans="1:9" x14ac:dyDescent="0.25">
      <c r="A2750" s="112">
        <v>2263</v>
      </c>
      <c r="B2750" s="199" t="s">
        <v>1733</v>
      </c>
      <c r="C2750" s="199"/>
      <c r="D2750" s="72" t="s">
        <v>1704</v>
      </c>
      <c r="E2750" s="122">
        <v>848</v>
      </c>
      <c r="G2750" s="122">
        <v>848</v>
      </c>
      <c r="I2750" s="8"/>
    </row>
    <row r="2751" spans="1:9" ht="21" hidden="1" x14ac:dyDescent="0.25">
      <c r="E2751" s="109">
        <f>SUM(E488:E2750)</f>
        <v>15026284.880000066</v>
      </c>
    </row>
    <row r="2752" spans="1:9" ht="23.25" x14ac:dyDescent="0.3">
      <c r="A2752" s="46"/>
      <c r="B2752" s="47" t="s">
        <v>902</v>
      </c>
      <c r="C2752" s="46"/>
      <c r="D2752" s="46"/>
      <c r="E2752" s="123">
        <f>E2751+E485</f>
        <v>17796153.880000066</v>
      </c>
    </row>
  </sheetData>
  <mergeCells count="37">
    <mergeCell ref="B2728:C2728"/>
    <mergeCell ref="A6:F6"/>
    <mergeCell ref="A10:F10"/>
    <mergeCell ref="A486:E486"/>
    <mergeCell ref="B2720:C2720"/>
    <mergeCell ref="B2721:C2721"/>
    <mergeCell ref="B2722:C2722"/>
    <mergeCell ref="B2723:C2723"/>
    <mergeCell ref="B2724:C2724"/>
    <mergeCell ref="B2725:C2725"/>
    <mergeCell ref="B2726:C2726"/>
    <mergeCell ref="B2727:C2727"/>
    <mergeCell ref="B2738:C2738"/>
    <mergeCell ref="B2739:C2739"/>
    <mergeCell ref="B2740:C2740"/>
    <mergeCell ref="B2729:C2729"/>
    <mergeCell ref="B2730:C2730"/>
    <mergeCell ref="B2731:C2731"/>
    <mergeCell ref="B2732:C2732"/>
    <mergeCell ref="B2733:C2733"/>
    <mergeCell ref="B2734:C2734"/>
    <mergeCell ref="B2747:C2747"/>
    <mergeCell ref="B2748:C2748"/>
    <mergeCell ref="B2749:C2749"/>
    <mergeCell ref="B2750:C2750"/>
    <mergeCell ref="A7:A8"/>
    <mergeCell ref="C7:C8"/>
    <mergeCell ref="B7:B8"/>
    <mergeCell ref="B2741:C2741"/>
    <mergeCell ref="B2742:C2742"/>
    <mergeCell ref="B2743:C2743"/>
    <mergeCell ref="B2744:C2744"/>
    <mergeCell ref="B2745:C2745"/>
    <mergeCell ref="B2746:C2746"/>
    <mergeCell ref="B2735:C2735"/>
    <mergeCell ref="B2736:C2736"/>
    <mergeCell ref="B2737:C2737"/>
  </mergeCells>
  <pageMargins left="0.7" right="0.7" top="0.75" bottom="0.75" header="0.3" footer="0.3"/>
  <pageSetup paperSize="9" scale="67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17"/>
  <sheetViews>
    <sheetView view="pageBreakPreview" zoomScaleNormal="100" zoomScaleSheetLayoutView="100" workbookViewId="0">
      <selection activeCell="B12" sqref="B12"/>
    </sheetView>
  </sheetViews>
  <sheetFormatPr defaultRowHeight="15" x14ac:dyDescent="0.25"/>
  <cols>
    <col min="1" max="1" width="5.5703125" customWidth="1"/>
    <col min="2" max="2" width="92.42578125" bestFit="1" customWidth="1"/>
    <col min="3" max="3" width="8.42578125" customWidth="1"/>
    <col min="4" max="4" width="20.42578125" customWidth="1"/>
    <col min="5" max="5" width="21" style="12" hidden="1" customWidth="1"/>
    <col min="6" max="9" width="0" hidden="1" customWidth="1"/>
  </cols>
  <sheetData>
    <row r="4" spans="1:8" ht="116.25" customHeight="1" x14ac:dyDescent="0.25">
      <c r="A4" s="213" t="s">
        <v>6210</v>
      </c>
      <c r="B4" s="213"/>
      <c r="C4" s="213"/>
      <c r="D4" s="213"/>
      <c r="E4" s="213"/>
    </row>
    <row r="5" spans="1:8" ht="28.5" x14ac:dyDescent="0.25">
      <c r="A5" s="214" t="s">
        <v>1115</v>
      </c>
      <c r="B5" s="201" t="s">
        <v>843</v>
      </c>
      <c r="C5" s="28" t="s">
        <v>891</v>
      </c>
      <c r="D5" s="43">
        <v>4</v>
      </c>
      <c r="E5" s="13" t="s">
        <v>1116</v>
      </c>
    </row>
    <row r="6" spans="1:8" ht="28.5" x14ac:dyDescent="0.25">
      <c r="A6" s="215"/>
      <c r="B6" s="201"/>
      <c r="C6" s="28" t="s">
        <v>261</v>
      </c>
      <c r="D6" s="13" t="s">
        <v>262</v>
      </c>
      <c r="E6" s="54"/>
    </row>
    <row r="7" spans="1:8" ht="28.5" customHeight="1" x14ac:dyDescent="0.25">
      <c r="A7" s="51"/>
      <c r="B7" s="52"/>
      <c r="C7" s="53"/>
      <c r="D7" s="178">
        <f>D917</f>
        <v>20076494</v>
      </c>
      <c r="E7" s="54"/>
    </row>
    <row r="8" spans="1:8" x14ac:dyDescent="0.25">
      <c r="A8" s="216" t="s">
        <v>1117</v>
      </c>
      <c r="B8" s="217"/>
      <c r="C8" s="217"/>
      <c r="D8" s="217"/>
      <c r="E8" s="217"/>
    </row>
    <row r="9" spans="1:8" x14ac:dyDescent="0.25">
      <c r="A9" s="2">
        <v>1</v>
      </c>
      <c r="B9" s="14" t="s">
        <v>287</v>
      </c>
      <c r="C9" s="2" t="s">
        <v>1118</v>
      </c>
      <c r="D9" s="137">
        <v>50000</v>
      </c>
      <c r="E9" s="15">
        <v>47500</v>
      </c>
      <c r="F9" s="137">
        <v>50000</v>
      </c>
      <c r="G9" s="15">
        <v>47500</v>
      </c>
      <c r="H9" s="137"/>
    </row>
    <row r="10" spans="1:8" x14ac:dyDescent="0.25">
      <c r="A10" s="2">
        <v>2</v>
      </c>
      <c r="B10" s="14" t="s">
        <v>6126</v>
      </c>
      <c r="C10" s="2" t="s">
        <v>6129</v>
      </c>
      <c r="D10" s="124">
        <v>75000</v>
      </c>
      <c r="E10" s="186"/>
      <c r="F10" s="124">
        <v>75000</v>
      </c>
      <c r="G10" s="186"/>
      <c r="H10" s="137"/>
    </row>
    <row r="11" spans="1:8" x14ac:dyDescent="0.25">
      <c r="A11" s="2">
        <v>3</v>
      </c>
      <c r="B11" s="14" t="s">
        <v>1119</v>
      </c>
      <c r="C11" s="2" t="s">
        <v>1118</v>
      </c>
      <c r="D11" s="2">
        <f t="shared" ref="D11" si="0">E11/100*70</f>
        <v>33250</v>
      </c>
      <c r="E11" s="186">
        <v>47500</v>
      </c>
      <c r="F11" s="2">
        <f t="shared" ref="F11:F74" si="1">G11/100*70</f>
        <v>33250</v>
      </c>
      <c r="G11" s="186">
        <v>47500</v>
      </c>
      <c r="H11" s="137"/>
    </row>
    <row r="12" spans="1:8" x14ac:dyDescent="0.25">
      <c r="A12" s="2">
        <v>4</v>
      </c>
      <c r="B12" s="14" t="s">
        <v>1120</v>
      </c>
      <c r="C12" s="2" t="s">
        <v>1118</v>
      </c>
      <c r="D12" s="2">
        <v>75000</v>
      </c>
      <c r="E12" s="186">
        <v>95000</v>
      </c>
      <c r="F12" s="2">
        <v>75000</v>
      </c>
      <c r="G12" s="186">
        <v>95000</v>
      </c>
      <c r="H12" s="137"/>
    </row>
    <row r="13" spans="1:8" x14ac:dyDescent="0.25">
      <c r="A13" s="2">
        <v>5</v>
      </c>
      <c r="B13" s="14" t="s">
        <v>1121</v>
      </c>
      <c r="C13" s="2" t="s">
        <v>1118</v>
      </c>
      <c r="D13" s="2">
        <f t="shared" ref="D13:D21" si="2">E13/100*70</f>
        <v>58240</v>
      </c>
      <c r="E13" s="186">
        <v>83200</v>
      </c>
      <c r="F13" s="2">
        <f t="shared" si="1"/>
        <v>58240</v>
      </c>
      <c r="G13" s="186">
        <v>83200</v>
      </c>
      <c r="H13" s="137"/>
    </row>
    <row r="14" spans="1:8" x14ac:dyDescent="0.25">
      <c r="A14" s="2">
        <v>6</v>
      </c>
      <c r="B14" s="14" t="s">
        <v>1122</v>
      </c>
      <c r="C14" s="2" t="s">
        <v>1118</v>
      </c>
      <c r="D14" s="2">
        <f t="shared" si="2"/>
        <v>33250</v>
      </c>
      <c r="E14" s="15">
        <v>47500</v>
      </c>
      <c r="F14" s="2">
        <f t="shared" si="1"/>
        <v>33250</v>
      </c>
      <c r="G14" s="15">
        <v>47500</v>
      </c>
      <c r="H14" s="137"/>
    </row>
    <row r="15" spans="1:8" x14ac:dyDescent="0.25">
      <c r="A15" s="2">
        <v>7</v>
      </c>
      <c r="B15" s="14" t="s">
        <v>1123</v>
      </c>
      <c r="C15" s="2" t="s">
        <v>1118</v>
      </c>
      <c r="D15" s="2">
        <f t="shared" si="2"/>
        <v>66500</v>
      </c>
      <c r="E15" s="15">
        <v>95000</v>
      </c>
      <c r="F15" s="2">
        <f t="shared" si="1"/>
        <v>66500</v>
      </c>
      <c r="G15" s="15">
        <v>95000</v>
      </c>
      <c r="H15" s="137"/>
    </row>
    <row r="16" spans="1:8" x14ac:dyDescent="0.25">
      <c r="A16" s="2">
        <v>8</v>
      </c>
      <c r="B16" s="14" t="s">
        <v>1124</v>
      </c>
      <c r="C16" s="2" t="s">
        <v>1118</v>
      </c>
      <c r="D16" s="2">
        <f t="shared" si="2"/>
        <v>99750</v>
      </c>
      <c r="E16" s="15">
        <v>142500</v>
      </c>
      <c r="F16" s="2">
        <f t="shared" si="1"/>
        <v>99750</v>
      </c>
      <c r="G16" s="15">
        <v>142500</v>
      </c>
      <c r="H16" s="137"/>
    </row>
    <row r="17" spans="1:8" x14ac:dyDescent="0.25">
      <c r="A17" s="2">
        <v>9</v>
      </c>
      <c r="B17" s="14" t="s">
        <v>294</v>
      </c>
      <c r="C17" s="2" t="s">
        <v>1118</v>
      </c>
      <c r="D17" s="2">
        <f t="shared" si="2"/>
        <v>16660</v>
      </c>
      <c r="E17" s="15">
        <v>23800</v>
      </c>
      <c r="F17" s="2">
        <f t="shared" si="1"/>
        <v>16660</v>
      </c>
      <c r="G17" s="15">
        <v>23800</v>
      </c>
      <c r="H17" s="137"/>
    </row>
    <row r="18" spans="1:8" x14ac:dyDescent="0.25">
      <c r="A18" s="2">
        <v>10</v>
      </c>
      <c r="B18" s="14" t="s">
        <v>295</v>
      </c>
      <c r="C18" s="2" t="s">
        <v>1118</v>
      </c>
      <c r="D18" s="2">
        <f t="shared" si="2"/>
        <v>8330</v>
      </c>
      <c r="E18" s="15">
        <v>11900</v>
      </c>
      <c r="F18" s="2">
        <f t="shared" si="1"/>
        <v>8330</v>
      </c>
      <c r="G18" s="15">
        <v>11900</v>
      </c>
      <c r="H18" s="137"/>
    </row>
    <row r="19" spans="1:8" x14ac:dyDescent="0.25">
      <c r="A19" s="2">
        <v>11</v>
      </c>
      <c r="B19" s="14" t="s">
        <v>1125</v>
      </c>
      <c r="C19" s="2" t="s">
        <v>1118</v>
      </c>
      <c r="D19" s="2">
        <f t="shared" si="2"/>
        <v>16660</v>
      </c>
      <c r="E19" s="15">
        <v>23800</v>
      </c>
      <c r="F19" s="2">
        <f t="shared" si="1"/>
        <v>16660</v>
      </c>
      <c r="G19" s="15">
        <v>23800</v>
      </c>
      <c r="H19" s="137"/>
    </row>
    <row r="20" spans="1:8" x14ac:dyDescent="0.25">
      <c r="A20" s="2">
        <v>12</v>
      </c>
      <c r="B20" s="14" t="s">
        <v>297</v>
      </c>
      <c r="C20" s="2" t="s">
        <v>1118</v>
      </c>
      <c r="D20" s="2">
        <f t="shared" si="2"/>
        <v>83160</v>
      </c>
      <c r="E20" s="15">
        <v>118800</v>
      </c>
      <c r="F20" s="2">
        <f t="shared" si="1"/>
        <v>83160</v>
      </c>
      <c r="G20" s="15">
        <v>118800</v>
      </c>
      <c r="H20" s="137"/>
    </row>
    <row r="21" spans="1:8" x14ac:dyDescent="0.25">
      <c r="A21" s="2">
        <v>13</v>
      </c>
      <c r="B21" s="14" t="s">
        <v>1126</v>
      </c>
      <c r="C21" s="2" t="s">
        <v>1118</v>
      </c>
      <c r="D21" s="2">
        <f t="shared" si="2"/>
        <v>3360</v>
      </c>
      <c r="E21" s="15">
        <v>4800</v>
      </c>
      <c r="F21" s="2">
        <f t="shared" si="1"/>
        <v>3360</v>
      </c>
      <c r="G21" s="15">
        <v>4800</v>
      </c>
      <c r="H21" s="137"/>
    </row>
    <row r="22" spans="1:8" x14ac:dyDescent="0.25">
      <c r="A22" s="2">
        <v>14</v>
      </c>
      <c r="B22" s="14" t="s">
        <v>1127</v>
      </c>
      <c r="C22" s="2" t="s">
        <v>1118</v>
      </c>
      <c r="D22" s="137">
        <v>7000</v>
      </c>
      <c r="E22" s="15">
        <v>8400</v>
      </c>
      <c r="F22" s="137">
        <v>7000</v>
      </c>
      <c r="G22" s="15">
        <v>8400</v>
      </c>
      <c r="H22" s="137">
        <v>7000</v>
      </c>
    </row>
    <row r="23" spans="1:8" x14ac:dyDescent="0.25">
      <c r="A23" s="2">
        <v>15</v>
      </c>
      <c r="B23" s="14" t="s">
        <v>1128</v>
      </c>
      <c r="C23" s="2" t="s">
        <v>1118</v>
      </c>
      <c r="D23" s="2">
        <f t="shared" ref="D23:D31" si="3">E23/100*70</f>
        <v>5880</v>
      </c>
      <c r="E23" s="15">
        <v>8400</v>
      </c>
      <c r="F23" s="2">
        <f t="shared" si="1"/>
        <v>5880</v>
      </c>
      <c r="G23" s="15">
        <v>8400</v>
      </c>
      <c r="H23" s="137"/>
    </row>
    <row r="24" spans="1:8" ht="28.5" x14ac:dyDescent="0.25">
      <c r="A24" s="2">
        <v>16</v>
      </c>
      <c r="B24" s="16" t="s">
        <v>1129</v>
      </c>
      <c r="C24" s="2" t="s">
        <v>1118</v>
      </c>
      <c r="D24" s="2">
        <f t="shared" si="3"/>
        <v>10010</v>
      </c>
      <c r="E24" s="15">
        <v>14300</v>
      </c>
      <c r="F24" s="2">
        <f t="shared" si="1"/>
        <v>10010</v>
      </c>
      <c r="G24" s="15">
        <v>14300</v>
      </c>
      <c r="H24" s="137"/>
    </row>
    <row r="25" spans="1:8" ht="28.5" x14ac:dyDescent="0.25">
      <c r="A25" s="2">
        <v>17</v>
      </c>
      <c r="B25" s="16" t="s">
        <v>1130</v>
      </c>
      <c r="C25" s="2" t="s">
        <v>1118</v>
      </c>
      <c r="D25" s="2">
        <f t="shared" si="3"/>
        <v>41580</v>
      </c>
      <c r="E25" s="15">
        <v>59400</v>
      </c>
      <c r="F25" s="2">
        <f t="shared" si="1"/>
        <v>41580</v>
      </c>
      <c r="G25" s="15">
        <v>59400</v>
      </c>
      <c r="H25" s="137"/>
    </row>
    <row r="26" spans="1:8" s="1" customFormat="1" x14ac:dyDescent="0.25">
      <c r="A26" s="2">
        <v>18</v>
      </c>
      <c r="B26" s="14" t="s">
        <v>1131</v>
      </c>
      <c r="C26" s="2" t="s">
        <v>1118</v>
      </c>
      <c r="D26" s="2">
        <f t="shared" si="3"/>
        <v>5880</v>
      </c>
      <c r="E26" s="15">
        <v>8400</v>
      </c>
      <c r="F26" s="2">
        <f t="shared" si="1"/>
        <v>5880</v>
      </c>
      <c r="G26" s="15">
        <v>8400</v>
      </c>
      <c r="H26" s="137"/>
    </row>
    <row r="27" spans="1:8" s="1" customFormat="1" x14ac:dyDescent="0.25">
      <c r="A27" s="2">
        <v>19</v>
      </c>
      <c r="B27" s="14" t="s">
        <v>1132</v>
      </c>
      <c r="C27" s="2" t="s">
        <v>1118</v>
      </c>
      <c r="D27" s="2">
        <f t="shared" si="3"/>
        <v>33250</v>
      </c>
      <c r="E27" s="15">
        <v>47500</v>
      </c>
      <c r="F27" s="2">
        <f t="shared" si="1"/>
        <v>33250</v>
      </c>
      <c r="G27" s="15">
        <v>47500</v>
      </c>
      <c r="H27" s="137"/>
    </row>
    <row r="28" spans="1:8" s="1" customFormat="1" x14ac:dyDescent="0.25">
      <c r="A28" s="2">
        <v>20</v>
      </c>
      <c r="B28" s="14" t="s">
        <v>1133</v>
      </c>
      <c r="C28" s="2" t="s">
        <v>1118</v>
      </c>
      <c r="D28" s="2">
        <f t="shared" si="3"/>
        <v>10010</v>
      </c>
      <c r="E28" s="15">
        <v>14300</v>
      </c>
      <c r="F28" s="2">
        <f t="shared" si="1"/>
        <v>10010</v>
      </c>
      <c r="G28" s="15">
        <v>14300</v>
      </c>
      <c r="H28" s="137"/>
    </row>
    <row r="29" spans="1:8" s="1" customFormat="1" x14ac:dyDescent="0.25">
      <c r="A29" s="2">
        <v>21</v>
      </c>
      <c r="B29" s="14" t="s">
        <v>1134</v>
      </c>
      <c r="C29" s="2" t="s">
        <v>1118</v>
      </c>
      <c r="D29" s="2">
        <f t="shared" si="3"/>
        <v>41580</v>
      </c>
      <c r="E29" s="15">
        <v>59400</v>
      </c>
      <c r="F29" s="2">
        <f t="shared" si="1"/>
        <v>41580</v>
      </c>
      <c r="G29" s="15">
        <v>59400</v>
      </c>
      <c r="H29" s="137"/>
    </row>
    <row r="30" spans="1:8" x14ac:dyDescent="0.25">
      <c r="A30" s="2">
        <v>22</v>
      </c>
      <c r="B30" s="14" t="s">
        <v>1135</v>
      </c>
      <c r="C30" s="2" t="s">
        <v>1118</v>
      </c>
      <c r="D30" s="2">
        <f t="shared" si="3"/>
        <v>16660</v>
      </c>
      <c r="E30" s="15">
        <v>23800</v>
      </c>
      <c r="F30" s="2">
        <f t="shared" si="1"/>
        <v>16660</v>
      </c>
      <c r="G30" s="15">
        <v>23800</v>
      </c>
      <c r="H30" s="137"/>
    </row>
    <row r="31" spans="1:8" x14ac:dyDescent="0.25">
      <c r="A31" s="2">
        <v>23</v>
      </c>
      <c r="B31" s="14" t="s">
        <v>1136</v>
      </c>
      <c r="C31" s="2" t="s">
        <v>1118</v>
      </c>
      <c r="D31" s="2">
        <f t="shared" si="3"/>
        <v>39900</v>
      </c>
      <c r="E31" s="15">
        <v>57000</v>
      </c>
      <c r="F31" s="2">
        <f t="shared" si="1"/>
        <v>39900</v>
      </c>
      <c r="G31" s="15">
        <v>57000</v>
      </c>
      <c r="H31" s="137"/>
    </row>
    <row r="32" spans="1:8" x14ac:dyDescent="0.25">
      <c r="A32" s="2">
        <v>24</v>
      </c>
      <c r="B32" s="14" t="s">
        <v>1137</v>
      </c>
      <c r="C32" s="2" t="s">
        <v>1118</v>
      </c>
      <c r="D32" s="2">
        <v>20000</v>
      </c>
      <c r="E32" s="15">
        <v>14300</v>
      </c>
      <c r="F32" s="2">
        <v>20000</v>
      </c>
      <c r="G32" s="15">
        <v>14300</v>
      </c>
      <c r="H32" s="137"/>
    </row>
    <row r="33" spans="1:8" x14ac:dyDescent="0.25">
      <c r="A33" s="2">
        <v>25</v>
      </c>
      <c r="B33" s="14" t="s">
        <v>1138</v>
      </c>
      <c r="C33" s="2" t="s">
        <v>1118</v>
      </c>
      <c r="D33" s="2">
        <f t="shared" ref="D33:D34" si="4">E33/100*70</f>
        <v>630</v>
      </c>
      <c r="E33" s="15">
        <v>900</v>
      </c>
      <c r="F33" s="2">
        <f t="shared" si="1"/>
        <v>630</v>
      </c>
      <c r="G33" s="15">
        <v>900</v>
      </c>
      <c r="H33" s="137"/>
    </row>
    <row r="34" spans="1:8" x14ac:dyDescent="0.25">
      <c r="A34" s="2">
        <v>26</v>
      </c>
      <c r="B34" s="14" t="s">
        <v>1139</v>
      </c>
      <c r="C34" s="2" t="s">
        <v>1118</v>
      </c>
      <c r="D34" s="2">
        <f t="shared" si="4"/>
        <v>280</v>
      </c>
      <c r="E34" s="15">
        <v>400</v>
      </c>
      <c r="F34" s="2">
        <f t="shared" si="1"/>
        <v>280</v>
      </c>
      <c r="G34" s="15">
        <v>400</v>
      </c>
      <c r="H34" s="137"/>
    </row>
    <row r="35" spans="1:8" x14ac:dyDescent="0.25">
      <c r="A35" s="2">
        <v>27</v>
      </c>
      <c r="B35" s="14" t="s">
        <v>309</v>
      </c>
      <c r="C35" s="2" t="s">
        <v>1118</v>
      </c>
      <c r="D35" s="137">
        <v>50000</v>
      </c>
      <c r="E35" s="15">
        <v>4800</v>
      </c>
      <c r="F35" s="137">
        <v>50000</v>
      </c>
      <c r="G35" s="15">
        <v>4800</v>
      </c>
      <c r="H35" s="137">
        <v>50000</v>
      </c>
    </row>
    <row r="36" spans="1:8" x14ac:dyDescent="0.25">
      <c r="A36" s="2">
        <v>28</v>
      </c>
      <c r="B36" s="14" t="s">
        <v>1140</v>
      </c>
      <c r="C36" s="2" t="s">
        <v>1118</v>
      </c>
      <c r="D36" s="137">
        <v>5000</v>
      </c>
      <c r="E36" s="15">
        <v>2400</v>
      </c>
      <c r="F36" s="137">
        <v>5000</v>
      </c>
      <c r="G36" s="15">
        <v>2400</v>
      </c>
      <c r="H36" s="137">
        <v>5000</v>
      </c>
    </row>
    <row r="37" spans="1:8" x14ac:dyDescent="0.25">
      <c r="A37" s="2">
        <v>29</v>
      </c>
      <c r="B37" s="14" t="s">
        <v>1141</v>
      </c>
      <c r="C37" s="2" t="s">
        <v>1118</v>
      </c>
      <c r="D37" s="137">
        <v>5000</v>
      </c>
      <c r="E37" s="15">
        <v>2400</v>
      </c>
      <c r="F37" s="137">
        <v>5000</v>
      </c>
      <c r="G37" s="15">
        <v>2400</v>
      </c>
      <c r="H37" s="137">
        <v>5000</v>
      </c>
    </row>
    <row r="38" spans="1:8" x14ac:dyDescent="0.25">
      <c r="A38" s="2">
        <v>30</v>
      </c>
      <c r="B38" s="14" t="s">
        <v>1142</v>
      </c>
      <c r="C38" s="2" t="s">
        <v>1118</v>
      </c>
      <c r="D38" s="2">
        <f t="shared" ref="D38:D41" si="5">E38/100*70</f>
        <v>1680</v>
      </c>
      <c r="E38" s="15">
        <v>2400</v>
      </c>
      <c r="F38" s="2">
        <f t="shared" si="1"/>
        <v>1680</v>
      </c>
      <c r="G38" s="15">
        <v>2400</v>
      </c>
      <c r="H38" s="137"/>
    </row>
    <row r="39" spans="1:8" x14ac:dyDescent="0.25">
      <c r="A39" s="2">
        <v>31</v>
      </c>
      <c r="B39" s="14" t="s">
        <v>1143</v>
      </c>
      <c r="C39" s="2" t="s">
        <v>1118</v>
      </c>
      <c r="D39" s="2">
        <f t="shared" si="5"/>
        <v>210</v>
      </c>
      <c r="E39" s="15">
        <v>300</v>
      </c>
      <c r="F39" s="2">
        <f t="shared" si="1"/>
        <v>210</v>
      </c>
      <c r="G39" s="15">
        <v>300</v>
      </c>
      <c r="H39" s="137"/>
    </row>
    <row r="40" spans="1:8" x14ac:dyDescent="0.25">
      <c r="A40" s="2">
        <v>32</v>
      </c>
      <c r="B40" s="14" t="s">
        <v>1144</v>
      </c>
      <c r="C40" s="2" t="s">
        <v>1118</v>
      </c>
      <c r="D40" s="2">
        <f t="shared" si="5"/>
        <v>210</v>
      </c>
      <c r="E40" s="15">
        <v>300</v>
      </c>
      <c r="F40" s="2">
        <f t="shared" si="1"/>
        <v>210</v>
      </c>
      <c r="G40" s="15">
        <v>300</v>
      </c>
      <c r="H40" s="137"/>
    </row>
    <row r="41" spans="1:8" x14ac:dyDescent="0.25">
      <c r="A41" s="2">
        <v>33</v>
      </c>
      <c r="B41" s="14" t="s">
        <v>1145</v>
      </c>
      <c r="C41" s="2" t="s">
        <v>1118</v>
      </c>
      <c r="D41" s="2">
        <f t="shared" si="5"/>
        <v>210</v>
      </c>
      <c r="E41" s="15">
        <v>300</v>
      </c>
      <c r="F41" s="2">
        <f t="shared" si="1"/>
        <v>210</v>
      </c>
      <c r="G41" s="15">
        <v>300</v>
      </c>
      <c r="H41" s="137"/>
    </row>
    <row r="42" spans="1:8" x14ac:dyDescent="0.25">
      <c r="A42" s="2">
        <v>34</v>
      </c>
      <c r="B42" s="14" t="s">
        <v>1146</v>
      </c>
      <c r="C42" s="2" t="s">
        <v>1118</v>
      </c>
      <c r="D42" s="137">
        <v>20000</v>
      </c>
      <c r="E42" s="15">
        <v>17900</v>
      </c>
      <c r="F42" s="137">
        <v>20000</v>
      </c>
      <c r="G42" s="15">
        <v>17900</v>
      </c>
      <c r="H42" s="137">
        <v>20000</v>
      </c>
    </row>
    <row r="43" spans="1:8" x14ac:dyDescent="0.25">
      <c r="A43" s="2">
        <v>35</v>
      </c>
      <c r="B43" s="14" t="s">
        <v>1147</v>
      </c>
      <c r="C43" s="2" t="s">
        <v>1118</v>
      </c>
      <c r="D43" s="2">
        <f t="shared" ref="D43:D48" si="6">E43/100*70</f>
        <v>16660</v>
      </c>
      <c r="E43" s="15">
        <v>23800</v>
      </c>
      <c r="F43" s="2">
        <f t="shared" si="1"/>
        <v>16660</v>
      </c>
      <c r="G43" s="15">
        <v>23800</v>
      </c>
      <c r="H43" s="137"/>
    </row>
    <row r="44" spans="1:8" x14ac:dyDescent="0.25">
      <c r="A44" s="2">
        <v>36</v>
      </c>
      <c r="B44" s="14" t="s">
        <v>1148</v>
      </c>
      <c r="C44" s="2" t="s">
        <v>1118</v>
      </c>
      <c r="D44" s="2">
        <f t="shared" si="6"/>
        <v>1680</v>
      </c>
      <c r="E44" s="15">
        <v>2400</v>
      </c>
      <c r="F44" s="2">
        <f t="shared" si="1"/>
        <v>1680</v>
      </c>
      <c r="G44" s="15">
        <v>2400</v>
      </c>
      <c r="H44" s="137"/>
    </row>
    <row r="45" spans="1:8" x14ac:dyDescent="0.25">
      <c r="A45" s="2">
        <v>37</v>
      </c>
      <c r="B45" s="14" t="s">
        <v>319</v>
      </c>
      <c r="C45" s="2" t="s">
        <v>1118</v>
      </c>
      <c r="D45" s="2">
        <f t="shared" si="6"/>
        <v>280</v>
      </c>
      <c r="E45" s="15">
        <v>400</v>
      </c>
      <c r="F45" s="2">
        <f t="shared" si="1"/>
        <v>280</v>
      </c>
      <c r="G45" s="15">
        <v>400</v>
      </c>
      <c r="H45" s="137"/>
    </row>
    <row r="46" spans="1:8" x14ac:dyDescent="0.25">
      <c r="A46" s="2">
        <v>38</v>
      </c>
      <c r="B46" s="14" t="s">
        <v>320</v>
      </c>
      <c r="C46" s="2" t="s">
        <v>1118</v>
      </c>
      <c r="D46" s="2">
        <f t="shared" si="6"/>
        <v>5880</v>
      </c>
      <c r="E46" s="15">
        <v>8400</v>
      </c>
      <c r="F46" s="2">
        <f t="shared" si="1"/>
        <v>5880</v>
      </c>
      <c r="G46" s="15">
        <v>8400</v>
      </c>
      <c r="H46" s="137"/>
    </row>
    <row r="47" spans="1:8" x14ac:dyDescent="0.25">
      <c r="A47" s="2">
        <v>39</v>
      </c>
      <c r="B47" s="14" t="s">
        <v>1149</v>
      </c>
      <c r="C47" s="2" t="s">
        <v>1118</v>
      </c>
      <c r="D47" s="2">
        <f t="shared" si="6"/>
        <v>10010</v>
      </c>
      <c r="E47" s="15">
        <v>14300</v>
      </c>
      <c r="F47" s="2">
        <f t="shared" si="1"/>
        <v>10010</v>
      </c>
      <c r="G47" s="15">
        <v>14300</v>
      </c>
      <c r="H47" s="137"/>
    </row>
    <row r="48" spans="1:8" x14ac:dyDescent="0.25">
      <c r="A48" s="2">
        <v>40</v>
      </c>
      <c r="B48" s="14" t="s">
        <v>322</v>
      </c>
      <c r="C48" s="2" t="s">
        <v>1118</v>
      </c>
      <c r="D48" s="2">
        <f t="shared" si="6"/>
        <v>10010</v>
      </c>
      <c r="E48" s="15">
        <v>14300</v>
      </c>
      <c r="F48" s="2">
        <f t="shared" si="1"/>
        <v>10010</v>
      </c>
      <c r="G48" s="15">
        <v>14300</v>
      </c>
      <c r="H48" s="137"/>
    </row>
    <row r="49" spans="1:8" x14ac:dyDescent="0.25">
      <c r="A49" s="2">
        <v>41</v>
      </c>
      <c r="B49" s="14" t="s">
        <v>323</v>
      </c>
      <c r="C49" s="2" t="s">
        <v>1118</v>
      </c>
      <c r="D49" s="2">
        <v>25000</v>
      </c>
      <c r="E49" s="15">
        <v>23800</v>
      </c>
      <c r="F49" s="2">
        <v>25000</v>
      </c>
      <c r="G49" s="15">
        <v>23800</v>
      </c>
      <c r="H49" s="137"/>
    </row>
    <row r="50" spans="1:8" x14ac:dyDescent="0.25">
      <c r="A50" s="2">
        <v>42</v>
      </c>
      <c r="B50" s="14" t="s">
        <v>324</v>
      </c>
      <c r="C50" s="2" t="s">
        <v>1118</v>
      </c>
      <c r="D50" s="2">
        <v>35000</v>
      </c>
      <c r="E50" s="15">
        <v>35700</v>
      </c>
      <c r="F50" s="2">
        <v>35000</v>
      </c>
      <c r="G50" s="15">
        <v>35700</v>
      </c>
      <c r="H50" s="137"/>
    </row>
    <row r="51" spans="1:8" x14ac:dyDescent="0.25">
      <c r="A51" s="2">
        <v>43</v>
      </c>
      <c r="B51" s="14" t="s">
        <v>1150</v>
      </c>
      <c r="C51" s="2" t="s">
        <v>1118</v>
      </c>
      <c r="D51" s="2">
        <f t="shared" ref="D51:D75" si="7">E51/100*70</f>
        <v>3920</v>
      </c>
      <c r="E51" s="15">
        <v>5600</v>
      </c>
      <c r="F51" s="2">
        <f t="shared" si="1"/>
        <v>3920</v>
      </c>
      <c r="G51" s="15">
        <v>5600</v>
      </c>
      <c r="H51" s="137"/>
    </row>
    <row r="52" spans="1:8" x14ac:dyDescent="0.25">
      <c r="A52" s="2">
        <v>44</v>
      </c>
      <c r="B52" s="14" t="s">
        <v>1151</v>
      </c>
      <c r="C52" s="2" t="s">
        <v>1118</v>
      </c>
      <c r="D52" s="2">
        <f t="shared" si="7"/>
        <v>1050</v>
      </c>
      <c r="E52" s="15">
        <v>1500</v>
      </c>
      <c r="F52" s="2">
        <f t="shared" si="1"/>
        <v>1050</v>
      </c>
      <c r="G52" s="15">
        <v>1500</v>
      </c>
      <c r="H52" s="137"/>
    </row>
    <row r="53" spans="1:8" x14ac:dyDescent="0.25">
      <c r="A53" s="2">
        <v>45</v>
      </c>
      <c r="B53" s="14" t="s">
        <v>1152</v>
      </c>
      <c r="C53" s="2" t="s">
        <v>1118</v>
      </c>
      <c r="D53" s="2">
        <f t="shared" si="7"/>
        <v>3360</v>
      </c>
      <c r="E53" s="15">
        <v>4800</v>
      </c>
      <c r="F53" s="2">
        <f t="shared" si="1"/>
        <v>3360</v>
      </c>
      <c r="G53" s="15">
        <v>4800</v>
      </c>
      <c r="H53" s="137"/>
    </row>
    <row r="54" spans="1:8" x14ac:dyDescent="0.25">
      <c r="A54" s="2">
        <v>46</v>
      </c>
      <c r="B54" s="14" t="s">
        <v>328</v>
      </c>
      <c r="C54" s="2" t="s">
        <v>1118</v>
      </c>
      <c r="D54" s="2">
        <f t="shared" si="7"/>
        <v>420</v>
      </c>
      <c r="E54" s="15">
        <v>600</v>
      </c>
      <c r="F54" s="2">
        <f t="shared" si="1"/>
        <v>420</v>
      </c>
      <c r="G54" s="15">
        <v>600</v>
      </c>
      <c r="H54" s="137"/>
    </row>
    <row r="55" spans="1:8" x14ac:dyDescent="0.25">
      <c r="A55" s="2">
        <v>47</v>
      </c>
      <c r="B55" s="14" t="s">
        <v>1153</v>
      </c>
      <c r="C55" s="2" t="s">
        <v>1118</v>
      </c>
      <c r="D55" s="2">
        <f t="shared" si="7"/>
        <v>1680</v>
      </c>
      <c r="E55" s="15">
        <v>2400</v>
      </c>
      <c r="F55" s="2">
        <f t="shared" si="1"/>
        <v>1680</v>
      </c>
      <c r="G55" s="15">
        <v>2400</v>
      </c>
      <c r="H55" s="137"/>
    </row>
    <row r="56" spans="1:8" x14ac:dyDescent="0.25">
      <c r="A56" s="2">
        <v>48</v>
      </c>
      <c r="B56" s="14" t="s">
        <v>1154</v>
      </c>
      <c r="C56" s="2" t="s">
        <v>1118</v>
      </c>
      <c r="D56" s="2">
        <f t="shared" si="7"/>
        <v>630</v>
      </c>
      <c r="E56" s="15">
        <v>900</v>
      </c>
      <c r="F56" s="2">
        <f t="shared" si="1"/>
        <v>630</v>
      </c>
      <c r="G56" s="15">
        <v>900</v>
      </c>
      <c r="H56" s="137"/>
    </row>
    <row r="57" spans="1:8" x14ac:dyDescent="0.25">
      <c r="A57" s="2">
        <v>49</v>
      </c>
      <c r="B57" s="14" t="s">
        <v>1155</v>
      </c>
      <c r="C57" s="2" t="s">
        <v>1118</v>
      </c>
      <c r="D57" s="2">
        <f t="shared" si="7"/>
        <v>5040</v>
      </c>
      <c r="E57" s="15">
        <v>7200</v>
      </c>
      <c r="F57" s="2">
        <f t="shared" si="1"/>
        <v>5040</v>
      </c>
      <c r="G57" s="15">
        <v>7200</v>
      </c>
      <c r="H57" s="137"/>
    </row>
    <row r="58" spans="1:8" x14ac:dyDescent="0.25">
      <c r="A58" s="2">
        <v>50</v>
      </c>
      <c r="B58" s="17" t="s">
        <v>1156</v>
      </c>
      <c r="C58" s="18" t="s">
        <v>1118</v>
      </c>
      <c r="D58" s="2">
        <f t="shared" si="7"/>
        <v>3360</v>
      </c>
      <c r="E58" s="15">
        <v>4800</v>
      </c>
      <c r="F58" s="2">
        <f t="shared" si="1"/>
        <v>3360</v>
      </c>
      <c r="G58" s="15">
        <v>4800</v>
      </c>
      <c r="H58" s="137"/>
    </row>
    <row r="59" spans="1:8" x14ac:dyDescent="0.25">
      <c r="A59" s="2">
        <v>51</v>
      </c>
      <c r="B59" s="14" t="s">
        <v>1157</v>
      </c>
      <c r="C59" s="2" t="s">
        <v>1118</v>
      </c>
      <c r="D59" s="2">
        <f t="shared" si="7"/>
        <v>3360</v>
      </c>
      <c r="E59" s="15">
        <v>4800</v>
      </c>
      <c r="F59" s="2">
        <f t="shared" si="1"/>
        <v>3360</v>
      </c>
      <c r="G59" s="15">
        <v>4800</v>
      </c>
      <c r="H59" s="137"/>
    </row>
    <row r="60" spans="1:8" x14ac:dyDescent="0.25">
      <c r="A60" s="2">
        <v>52</v>
      </c>
      <c r="B60" s="19" t="s">
        <v>1158</v>
      </c>
      <c r="C60" s="18" t="s">
        <v>1118</v>
      </c>
      <c r="D60" s="2">
        <f t="shared" si="7"/>
        <v>3360</v>
      </c>
      <c r="E60" s="15">
        <v>4800</v>
      </c>
      <c r="F60" s="2">
        <f t="shared" si="1"/>
        <v>3360</v>
      </c>
      <c r="G60" s="15">
        <v>4800</v>
      </c>
      <c r="H60" s="137"/>
    </row>
    <row r="61" spans="1:8" x14ac:dyDescent="0.25">
      <c r="A61" s="2">
        <v>53</v>
      </c>
      <c r="B61" s="14" t="s">
        <v>335</v>
      </c>
      <c r="C61" s="2" t="s">
        <v>1118</v>
      </c>
      <c r="D61" s="2">
        <f t="shared" si="7"/>
        <v>10010</v>
      </c>
      <c r="E61" s="15">
        <v>14300</v>
      </c>
      <c r="F61" s="2">
        <f t="shared" si="1"/>
        <v>10010</v>
      </c>
      <c r="G61" s="15">
        <v>14300</v>
      </c>
      <c r="H61" s="137"/>
    </row>
    <row r="62" spans="1:8" x14ac:dyDescent="0.25">
      <c r="A62" s="2">
        <v>54</v>
      </c>
      <c r="B62" s="14" t="s">
        <v>1159</v>
      </c>
      <c r="C62" s="2" t="s">
        <v>1118</v>
      </c>
      <c r="D62" s="2">
        <f t="shared" si="7"/>
        <v>5880</v>
      </c>
      <c r="E62" s="15">
        <v>8400</v>
      </c>
      <c r="F62" s="2">
        <f t="shared" si="1"/>
        <v>5880</v>
      </c>
      <c r="G62" s="15">
        <v>8400</v>
      </c>
      <c r="H62" s="137"/>
    </row>
    <row r="63" spans="1:8" x14ac:dyDescent="0.25">
      <c r="A63" s="2">
        <v>55</v>
      </c>
      <c r="B63" s="14" t="s">
        <v>1160</v>
      </c>
      <c r="C63" s="2" t="s">
        <v>1118</v>
      </c>
      <c r="D63" s="2">
        <f t="shared" si="7"/>
        <v>16660</v>
      </c>
      <c r="E63" s="15">
        <v>23800</v>
      </c>
      <c r="F63" s="2">
        <f t="shared" si="1"/>
        <v>16660</v>
      </c>
      <c r="G63" s="15">
        <v>23800</v>
      </c>
      <c r="H63" s="137"/>
    </row>
    <row r="64" spans="1:8" x14ac:dyDescent="0.25">
      <c r="A64" s="2">
        <v>56</v>
      </c>
      <c r="B64" s="14" t="s">
        <v>1161</v>
      </c>
      <c r="C64" s="2" t="s">
        <v>1118</v>
      </c>
      <c r="D64" s="2">
        <f t="shared" si="7"/>
        <v>24990</v>
      </c>
      <c r="E64" s="15">
        <v>35700</v>
      </c>
      <c r="F64" s="2">
        <f t="shared" si="1"/>
        <v>24990</v>
      </c>
      <c r="G64" s="15">
        <v>35700</v>
      </c>
      <c r="H64" s="137"/>
    </row>
    <row r="65" spans="1:8" x14ac:dyDescent="0.25">
      <c r="A65" s="2">
        <v>57</v>
      </c>
      <c r="B65" s="14" t="s">
        <v>1162</v>
      </c>
      <c r="C65" s="2" t="s">
        <v>1118</v>
      </c>
      <c r="D65" s="2">
        <f t="shared" si="7"/>
        <v>1890</v>
      </c>
      <c r="E65" s="15">
        <v>2700</v>
      </c>
      <c r="F65" s="2">
        <f t="shared" si="1"/>
        <v>1890</v>
      </c>
      <c r="G65" s="15">
        <v>2700</v>
      </c>
      <c r="H65" s="137"/>
    </row>
    <row r="66" spans="1:8" x14ac:dyDescent="0.25">
      <c r="A66" s="2">
        <v>58</v>
      </c>
      <c r="B66" s="14" t="s">
        <v>1163</v>
      </c>
      <c r="C66" s="2" t="s">
        <v>1118</v>
      </c>
      <c r="D66" s="2">
        <f t="shared" si="7"/>
        <v>8330</v>
      </c>
      <c r="E66" s="15">
        <v>11900</v>
      </c>
      <c r="F66" s="2">
        <f t="shared" si="1"/>
        <v>8330</v>
      </c>
      <c r="G66" s="15">
        <v>11900</v>
      </c>
      <c r="H66" s="137"/>
    </row>
    <row r="67" spans="1:8" x14ac:dyDescent="0.25">
      <c r="A67" s="2">
        <v>59</v>
      </c>
      <c r="B67" s="14" t="s">
        <v>1164</v>
      </c>
      <c r="C67" s="2" t="s">
        <v>1118</v>
      </c>
      <c r="D67" s="2">
        <f t="shared" si="7"/>
        <v>490</v>
      </c>
      <c r="E67" s="15">
        <v>700</v>
      </c>
      <c r="F67" s="2">
        <f t="shared" si="1"/>
        <v>490</v>
      </c>
      <c r="G67" s="15">
        <v>700</v>
      </c>
      <c r="H67" s="137"/>
    </row>
    <row r="68" spans="1:8" x14ac:dyDescent="0.25">
      <c r="A68" s="2">
        <v>60</v>
      </c>
      <c r="B68" s="14" t="s">
        <v>1165</v>
      </c>
      <c r="C68" s="2" t="s">
        <v>1118</v>
      </c>
      <c r="D68" s="2">
        <f t="shared" si="7"/>
        <v>16660</v>
      </c>
      <c r="E68" s="15">
        <v>23800</v>
      </c>
      <c r="F68" s="2">
        <f t="shared" si="1"/>
        <v>16660</v>
      </c>
      <c r="G68" s="15">
        <v>23800</v>
      </c>
      <c r="H68" s="137"/>
    </row>
    <row r="69" spans="1:8" x14ac:dyDescent="0.25">
      <c r="A69" s="2">
        <v>61</v>
      </c>
      <c r="B69" s="14" t="s">
        <v>1166</v>
      </c>
      <c r="C69" s="2" t="s">
        <v>1118</v>
      </c>
      <c r="D69" s="2">
        <f t="shared" si="7"/>
        <v>16660</v>
      </c>
      <c r="E69" s="15">
        <v>23800</v>
      </c>
      <c r="F69" s="2">
        <f t="shared" si="1"/>
        <v>16660</v>
      </c>
      <c r="G69" s="15">
        <v>23800</v>
      </c>
      <c r="H69" s="137"/>
    </row>
    <row r="70" spans="1:8" x14ac:dyDescent="0.25">
      <c r="A70" s="2">
        <v>62</v>
      </c>
      <c r="B70" s="14" t="s">
        <v>1167</v>
      </c>
      <c r="C70" s="2" t="s">
        <v>1118</v>
      </c>
      <c r="D70" s="2">
        <f t="shared" si="7"/>
        <v>3360</v>
      </c>
      <c r="E70" s="15">
        <v>4800</v>
      </c>
      <c r="F70" s="2">
        <f t="shared" si="1"/>
        <v>3360</v>
      </c>
      <c r="G70" s="15">
        <v>4800</v>
      </c>
      <c r="H70" s="137"/>
    </row>
    <row r="71" spans="1:8" x14ac:dyDescent="0.25">
      <c r="A71" s="2">
        <v>63</v>
      </c>
      <c r="B71" s="14" t="s">
        <v>1168</v>
      </c>
      <c r="C71" s="2" t="s">
        <v>1118</v>
      </c>
      <c r="D71" s="2">
        <f t="shared" si="7"/>
        <v>490</v>
      </c>
      <c r="E71" s="15">
        <v>700</v>
      </c>
      <c r="F71" s="2">
        <f t="shared" si="1"/>
        <v>490</v>
      </c>
      <c r="G71" s="15">
        <v>700</v>
      </c>
      <c r="H71" s="137"/>
    </row>
    <row r="72" spans="1:8" x14ac:dyDescent="0.25">
      <c r="A72" s="2">
        <v>64</v>
      </c>
      <c r="B72" s="14" t="s">
        <v>1169</v>
      </c>
      <c r="C72" s="2" t="s">
        <v>1118</v>
      </c>
      <c r="D72" s="2">
        <f t="shared" si="7"/>
        <v>280</v>
      </c>
      <c r="E72" s="15">
        <v>400</v>
      </c>
      <c r="F72" s="2">
        <f t="shared" si="1"/>
        <v>280</v>
      </c>
      <c r="G72" s="15">
        <v>400</v>
      </c>
      <c r="H72" s="137"/>
    </row>
    <row r="73" spans="1:8" x14ac:dyDescent="0.25">
      <c r="A73" s="2">
        <v>65</v>
      </c>
      <c r="B73" s="14" t="s">
        <v>1170</v>
      </c>
      <c r="C73" s="2" t="s">
        <v>1118</v>
      </c>
      <c r="D73" s="2">
        <f t="shared" si="7"/>
        <v>5880</v>
      </c>
      <c r="E73" s="15">
        <v>8400</v>
      </c>
      <c r="F73" s="2">
        <f t="shared" si="1"/>
        <v>5880</v>
      </c>
      <c r="G73" s="15">
        <v>8400</v>
      </c>
      <c r="H73" s="137"/>
    </row>
    <row r="74" spans="1:8" x14ac:dyDescent="0.25">
      <c r="A74" s="2">
        <v>66</v>
      </c>
      <c r="B74" s="14" t="s">
        <v>1171</v>
      </c>
      <c r="C74" s="2" t="s">
        <v>1118</v>
      </c>
      <c r="D74" s="2">
        <f t="shared" si="7"/>
        <v>630</v>
      </c>
      <c r="E74" s="15">
        <v>900</v>
      </c>
      <c r="F74" s="2">
        <f t="shared" si="1"/>
        <v>630</v>
      </c>
      <c r="G74" s="15">
        <v>900</v>
      </c>
      <c r="H74" s="137"/>
    </row>
    <row r="75" spans="1:8" x14ac:dyDescent="0.25">
      <c r="A75" s="2">
        <v>67</v>
      </c>
      <c r="B75" s="14" t="s">
        <v>1172</v>
      </c>
      <c r="C75" s="2" t="s">
        <v>1118</v>
      </c>
      <c r="D75" s="2">
        <f t="shared" si="7"/>
        <v>8330</v>
      </c>
      <c r="E75" s="15">
        <v>11900</v>
      </c>
      <c r="F75" s="2">
        <f t="shared" ref="F75:F138" si="8">G75/100*70</f>
        <v>8330</v>
      </c>
      <c r="G75" s="15">
        <v>11900</v>
      </c>
      <c r="H75" s="137"/>
    </row>
    <row r="76" spans="1:8" x14ac:dyDescent="0.25">
      <c r="A76" s="2">
        <v>68</v>
      </c>
      <c r="B76" s="17" t="s">
        <v>1173</v>
      </c>
      <c r="C76" s="18" t="s">
        <v>1118</v>
      </c>
      <c r="D76" s="137">
        <v>1000</v>
      </c>
      <c r="E76" s="15">
        <v>900</v>
      </c>
      <c r="F76" s="137">
        <v>1000</v>
      </c>
      <c r="G76" s="15">
        <v>900</v>
      </c>
      <c r="H76" s="137">
        <v>1000</v>
      </c>
    </row>
    <row r="77" spans="1:8" x14ac:dyDescent="0.25">
      <c r="A77" s="2">
        <v>69</v>
      </c>
      <c r="B77" s="14" t="s">
        <v>1174</v>
      </c>
      <c r="C77" s="18" t="s">
        <v>1118</v>
      </c>
      <c r="D77" s="2">
        <f t="shared" ref="D77:D88" si="9">E77/100*70</f>
        <v>3360</v>
      </c>
      <c r="E77" s="15">
        <v>4800</v>
      </c>
      <c r="F77" s="2">
        <f t="shared" si="8"/>
        <v>3360</v>
      </c>
      <c r="G77" s="15">
        <v>4800</v>
      </c>
      <c r="H77" s="137"/>
    </row>
    <row r="78" spans="1:8" x14ac:dyDescent="0.25">
      <c r="A78" s="2">
        <v>70</v>
      </c>
      <c r="B78" s="14" t="s">
        <v>1175</v>
      </c>
      <c r="C78" s="2" t="s">
        <v>1118</v>
      </c>
      <c r="D78" s="2">
        <f t="shared" si="9"/>
        <v>10010</v>
      </c>
      <c r="E78" s="15">
        <v>14300</v>
      </c>
      <c r="F78" s="2">
        <f t="shared" si="8"/>
        <v>10010</v>
      </c>
      <c r="G78" s="15">
        <v>14300</v>
      </c>
      <c r="H78" s="137"/>
    </row>
    <row r="79" spans="1:8" x14ac:dyDescent="0.25">
      <c r="A79" s="2">
        <v>71</v>
      </c>
      <c r="B79" s="14" t="s">
        <v>1176</v>
      </c>
      <c r="C79" s="2" t="s">
        <v>1118</v>
      </c>
      <c r="D79" s="2">
        <f t="shared" si="9"/>
        <v>1680</v>
      </c>
      <c r="E79" s="15">
        <v>2400</v>
      </c>
      <c r="F79" s="2">
        <f t="shared" si="8"/>
        <v>1680</v>
      </c>
      <c r="G79" s="15">
        <v>2400</v>
      </c>
      <c r="H79" s="137"/>
    </row>
    <row r="80" spans="1:8" x14ac:dyDescent="0.25">
      <c r="A80" s="2">
        <v>72</v>
      </c>
      <c r="B80" s="14" t="s">
        <v>1177</v>
      </c>
      <c r="C80" s="2" t="s">
        <v>1118</v>
      </c>
      <c r="D80" s="2">
        <f t="shared" si="9"/>
        <v>210</v>
      </c>
      <c r="E80" s="15">
        <v>300</v>
      </c>
      <c r="F80" s="2">
        <f t="shared" si="8"/>
        <v>210</v>
      </c>
      <c r="G80" s="15">
        <v>300</v>
      </c>
      <c r="H80" s="137"/>
    </row>
    <row r="81" spans="1:8" x14ac:dyDescent="0.25">
      <c r="A81" s="2">
        <v>73</v>
      </c>
      <c r="B81" s="14" t="s">
        <v>1178</v>
      </c>
      <c r="C81" s="2" t="s">
        <v>1118</v>
      </c>
      <c r="D81" s="2">
        <f t="shared" si="9"/>
        <v>280</v>
      </c>
      <c r="E81" s="15">
        <v>400</v>
      </c>
      <c r="F81" s="2">
        <f t="shared" si="8"/>
        <v>280</v>
      </c>
      <c r="G81" s="15">
        <v>400</v>
      </c>
      <c r="H81" s="137"/>
    </row>
    <row r="82" spans="1:8" x14ac:dyDescent="0.25">
      <c r="A82" s="2">
        <v>74</v>
      </c>
      <c r="B82" s="14" t="s">
        <v>1179</v>
      </c>
      <c r="C82" s="2" t="s">
        <v>1118</v>
      </c>
      <c r="D82" s="2">
        <f t="shared" si="9"/>
        <v>630</v>
      </c>
      <c r="E82" s="15">
        <v>900</v>
      </c>
      <c r="F82" s="2">
        <f t="shared" si="8"/>
        <v>630</v>
      </c>
      <c r="G82" s="15">
        <v>900</v>
      </c>
      <c r="H82" s="137"/>
    </row>
    <row r="83" spans="1:8" x14ac:dyDescent="0.25">
      <c r="A83" s="2">
        <v>75</v>
      </c>
      <c r="B83" s="14" t="s">
        <v>911</v>
      </c>
      <c r="C83" s="2" t="s">
        <v>1118</v>
      </c>
      <c r="D83" s="2">
        <f t="shared" si="9"/>
        <v>3360</v>
      </c>
      <c r="E83" s="15">
        <v>4800</v>
      </c>
      <c r="F83" s="2">
        <f t="shared" si="8"/>
        <v>3360</v>
      </c>
      <c r="G83" s="15">
        <v>4800</v>
      </c>
      <c r="H83" s="137"/>
    </row>
    <row r="84" spans="1:8" x14ac:dyDescent="0.25">
      <c r="A84" s="2">
        <v>76</v>
      </c>
      <c r="B84" s="14" t="s">
        <v>1180</v>
      </c>
      <c r="C84" s="2" t="s">
        <v>1118</v>
      </c>
      <c r="D84" s="2">
        <f t="shared" si="9"/>
        <v>10010</v>
      </c>
      <c r="E84" s="15">
        <v>14300</v>
      </c>
      <c r="F84" s="2">
        <f t="shared" si="8"/>
        <v>10010</v>
      </c>
      <c r="G84" s="15">
        <v>14300</v>
      </c>
      <c r="H84" s="137"/>
    </row>
    <row r="85" spans="1:8" x14ac:dyDescent="0.25">
      <c r="A85" s="2">
        <v>77</v>
      </c>
      <c r="B85" s="14" t="s">
        <v>358</v>
      </c>
      <c r="C85" s="2" t="s">
        <v>1118</v>
      </c>
      <c r="D85" s="2">
        <f t="shared" si="9"/>
        <v>1680</v>
      </c>
      <c r="E85" s="15">
        <v>2400</v>
      </c>
      <c r="F85" s="2">
        <f t="shared" si="8"/>
        <v>1680</v>
      </c>
      <c r="G85" s="15">
        <v>2400</v>
      </c>
      <c r="H85" s="137"/>
    </row>
    <row r="86" spans="1:8" x14ac:dyDescent="0.25">
      <c r="A86" s="2">
        <v>78</v>
      </c>
      <c r="B86" s="14" t="s">
        <v>1181</v>
      </c>
      <c r="C86" s="2" t="s">
        <v>1118</v>
      </c>
      <c r="D86" s="2">
        <f t="shared" si="9"/>
        <v>10010</v>
      </c>
      <c r="E86" s="15">
        <v>14300</v>
      </c>
      <c r="F86" s="2">
        <f t="shared" si="8"/>
        <v>10010</v>
      </c>
      <c r="G86" s="15">
        <v>14300</v>
      </c>
      <c r="H86" s="137"/>
    </row>
    <row r="87" spans="1:8" x14ac:dyDescent="0.25">
      <c r="A87" s="2">
        <v>79</v>
      </c>
      <c r="B87" s="14" t="s">
        <v>1182</v>
      </c>
      <c r="C87" s="2" t="s">
        <v>1118</v>
      </c>
      <c r="D87" s="2">
        <f t="shared" si="9"/>
        <v>3360</v>
      </c>
      <c r="E87" s="15">
        <v>4800</v>
      </c>
      <c r="F87" s="2">
        <f t="shared" si="8"/>
        <v>3360</v>
      </c>
      <c r="G87" s="15">
        <v>4800</v>
      </c>
      <c r="H87" s="137"/>
    </row>
    <row r="88" spans="1:8" x14ac:dyDescent="0.25">
      <c r="A88" s="2">
        <v>80</v>
      </c>
      <c r="B88" s="14" t="s">
        <v>1183</v>
      </c>
      <c r="C88" s="2" t="s">
        <v>1118</v>
      </c>
      <c r="D88" s="2">
        <f t="shared" si="9"/>
        <v>1050</v>
      </c>
      <c r="E88" s="15">
        <v>1500</v>
      </c>
      <c r="F88" s="2">
        <f t="shared" si="8"/>
        <v>1050</v>
      </c>
      <c r="G88" s="15">
        <v>1500</v>
      </c>
      <c r="H88" s="137"/>
    </row>
    <row r="89" spans="1:8" x14ac:dyDescent="0.25">
      <c r="A89" s="2">
        <v>81</v>
      </c>
      <c r="B89" s="14" t="s">
        <v>362</v>
      </c>
      <c r="C89" s="2" t="s">
        <v>1118</v>
      </c>
      <c r="D89" s="137">
        <v>1000</v>
      </c>
      <c r="E89" s="15">
        <v>900</v>
      </c>
      <c r="F89" s="137">
        <v>1000</v>
      </c>
      <c r="G89" s="15">
        <v>900</v>
      </c>
      <c r="H89" s="137">
        <v>1000</v>
      </c>
    </row>
    <row r="90" spans="1:8" x14ac:dyDescent="0.25">
      <c r="A90" s="2">
        <v>82</v>
      </c>
      <c r="B90" s="19" t="s">
        <v>363</v>
      </c>
      <c r="C90" s="20" t="s">
        <v>1118</v>
      </c>
      <c r="D90" s="2">
        <f t="shared" ref="D90:D92" si="10">E90/100*70</f>
        <v>4200</v>
      </c>
      <c r="E90" s="15">
        <v>6000</v>
      </c>
      <c r="F90" s="2">
        <f t="shared" si="8"/>
        <v>4200</v>
      </c>
      <c r="G90" s="15">
        <v>6000</v>
      </c>
      <c r="H90" s="137"/>
    </row>
    <row r="91" spans="1:8" x14ac:dyDescent="0.25">
      <c r="A91" s="2">
        <v>83</v>
      </c>
      <c r="B91" s="19" t="s">
        <v>1184</v>
      </c>
      <c r="C91" s="20" t="s">
        <v>1118</v>
      </c>
      <c r="D91" s="2">
        <f t="shared" si="10"/>
        <v>420</v>
      </c>
      <c r="E91" s="15">
        <v>600</v>
      </c>
      <c r="F91" s="2">
        <f t="shared" si="8"/>
        <v>420</v>
      </c>
      <c r="G91" s="15">
        <v>600</v>
      </c>
      <c r="H91" s="137"/>
    </row>
    <row r="92" spans="1:8" x14ac:dyDescent="0.25">
      <c r="A92" s="2">
        <v>84</v>
      </c>
      <c r="B92" s="21" t="s">
        <v>365</v>
      </c>
      <c r="C92" s="20" t="s">
        <v>1118</v>
      </c>
      <c r="D92" s="2">
        <f t="shared" si="10"/>
        <v>280</v>
      </c>
      <c r="E92" s="15">
        <v>400</v>
      </c>
      <c r="F92" s="2">
        <f t="shared" si="8"/>
        <v>280</v>
      </c>
      <c r="G92" s="15">
        <v>400</v>
      </c>
      <c r="H92" s="137"/>
    </row>
    <row r="93" spans="1:8" x14ac:dyDescent="0.25">
      <c r="A93" s="2">
        <v>85</v>
      </c>
      <c r="B93" s="14" t="s">
        <v>366</v>
      </c>
      <c r="C93" s="20" t="s">
        <v>1118</v>
      </c>
      <c r="D93" s="137">
        <v>70000</v>
      </c>
      <c r="E93" s="15">
        <v>23800</v>
      </c>
      <c r="F93" s="137">
        <v>70000</v>
      </c>
      <c r="G93" s="15">
        <v>23800</v>
      </c>
      <c r="H93" s="137">
        <v>70000</v>
      </c>
    </row>
    <row r="94" spans="1:8" x14ac:dyDescent="0.25">
      <c r="A94" s="2">
        <v>86</v>
      </c>
      <c r="B94" s="14" t="s">
        <v>1185</v>
      </c>
      <c r="C94" s="20" t="s">
        <v>1118</v>
      </c>
      <c r="D94" s="2">
        <f t="shared" ref="D94:D101" si="11">E94/100*70</f>
        <v>49910</v>
      </c>
      <c r="E94" s="15">
        <v>71300</v>
      </c>
      <c r="F94" s="2">
        <f t="shared" si="8"/>
        <v>49910</v>
      </c>
      <c r="G94" s="15">
        <v>71300</v>
      </c>
      <c r="H94" s="137"/>
    </row>
    <row r="95" spans="1:8" ht="15" customHeight="1" x14ac:dyDescent="0.25">
      <c r="A95" s="2">
        <v>87</v>
      </c>
      <c r="B95" s="35" t="s">
        <v>1186</v>
      </c>
      <c r="C95" s="36"/>
      <c r="D95" s="2">
        <f t="shared" si="11"/>
        <v>0</v>
      </c>
      <c r="E95" s="36"/>
      <c r="F95" s="2">
        <f t="shared" si="8"/>
        <v>0</v>
      </c>
      <c r="G95" s="36"/>
      <c r="H95" s="137"/>
    </row>
    <row r="96" spans="1:8" x14ac:dyDescent="0.25">
      <c r="A96" s="2">
        <v>88</v>
      </c>
      <c r="B96" s="14" t="s">
        <v>1187</v>
      </c>
      <c r="C96" s="20" t="s">
        <v>1118</v>
      </c>
      <c r="D96" s="2">
        <f t="shared" si="11"/>
        <v>5880</v>
      </c>
      <c r="E96" s="15">
        <v>8400</v>
      </c>
      <c r="F96" s="2">
        <f t="shared" si="8"/>
        <v>5880</v>
      </c>
      <c r="G96" s="15">
        <v>8400</v>
      </c>
      <c r="H96" s="137"/>
    </row>
    <row r="97" spans="1:8" x14ac:dyDescent="0.25">
      <c r="A97" s="2">
        <v>89</v>
      </c>
      <c r="B97" s="14" t="s">
        <v>369</v>
      </c>
      <c r="C97" s="2" t="s">
        <v>1118</v>
      </c>
      <c r="D97" s="2">
        <f t="shared" si="11"/>
        <v>16660</v>
      </c>
      <c r="E97" s="15">
        <v>23800</v>
      </c>
      <c r="F97" s="2">
        <f t="shared" si="8"/>
        <v>16660</v>
      </c>
      <c r="G97" s="15">
        <v>23800</v>
      </c>
      <c r="H97" s="137"/>
    </row>
    <row r="98" spans="1:8" x14ac:dyDescent="0.25">
      <c r="A98" s="2">
        <v>90</v>
      </c>
      <c r="B98" s="14" t="s">
        <v>370</v>
      </c>
      <c r="C98" s="2" t="s">
        <v>1118</v>
      </c>
      <c r="D98" s="2">
        <f t="shared" si="11"/>
        <v>5880</v>
      </c>
      <c r="E98" s="15">
        <v>8400</v>
      </c>
      <c r="F98" s="2">
        <f t="shared" si="8"/>
        <v>5880</v>
      </c>
      <c r="G98" s="15">
        <v>8400</v>
      </c>
      <c r="H98" s="137"/>
    </row>
    <row r="99" spans="1:8" x14ac:dyDescent="0.25">
      <c r="A99" s="2">
        <v>91</v>
      </c>
      <c r="B99" s="14" t="s">
        <v>1188</v>
      </c>
      <c r="C99" s="2" t="s">
        <v>1118</v>
      </c>
      <c r="D99" s="2">
        <f t="shared" si="11"/>
        <v>3360</v>
      </c>
      <c r="E99" s="15">
        <v>4800</v>
      </c>
      <c r="F99" s="2">
        <f t="shared" si="8"/>
        <v>3360</v>
      </c>
      <c r="G99" s="15">
        <v>4800</v>
      </c>
      <c r="H99" s="137"/>
    </row>
    <row r="100" spans="1:8" x14ac:dyDescent="0.25">
      <c r="A100" s="2">
        <v>92</v>
      </c>
      <c r="B100" s="14" t="s">
        <v>1189</v>
      </c>
      <c r="C100" s="2" t="s">
        <v>1118</v>
      </c>
      <c r="D100" s="2">
        <f t="shared" si="11"/>
        <v>5880</v>
      </c>
      <c r="E100" s="15">
        <v>8400</v>
      </c>
      <c r="F100" s="2">
        <f t="shared" si="8"/>
        <v>5880</v>
      </c>
      <c r="G100" s="15">
        <v>8400</v>
      </c>
      <c r="H100" s="137"/>
    </row>
    <row r="101" spans="1:8" x14ac:dyDescent="0.25">
      <c r="A101" s="2">
        <v>93</v>
      </c>
      <c r="B101" s="14" t="s">
        <v>1190</v>
      </c>
      <c r="C101" s="2" t="s">
        <v>1118</v>
      </c>
      <c r="D101" s="2">
        <f t="shared" si="11"/>
        <v>1050</v>
      </c>
      <c r="E101" s="15">
        <v>1500</v>
      </c>
      <c r="F101" s="2">
        <f t="shared" si="8"/>
        <v>1050</v>
      </c>
      <c r="G101" s="15">
        <v>1500</v>
      </c>
      <c r="H101" s="137"/>
    </row>
    <row r="102" spans="1:8" x14ac:dyDescent="0.25">
      <c r="A102" s="2">
        <v>94</v>
      </c>
      <c r="B102" s="14" t="s">
        <v>374</v>
      </c>
      <c r="C102" s="2" t="s">
        <v>1118</v>
      </c>
      <c r="D102" s="2">
        <v>10000</v>
      </c>
      <c r="E102" s="15">
        <v>7200</v>
      </c>
      <c r="F102" s="2">
        <v>10000</v>
      </c>
      <c r="G102" s="15">
        <v>7200</v>
      </c>
      <c r="H102" s="137"/>
    </row>
    <row r="103" spans="1:8" x14ac:dyDescent="0.25">
      <c r="A103" s="2">
        <v>95</v>
      </c>
      <c r="B103" s="14" t="s">
        <v>1191</v>
      </c>
      <c r="C103" s="2" t="s">
        <v>1118</v>
      </c>
      <c r="D103" s="2">
        <f t="shared" ref="D103:D117" si="12">E103/100*70</f>
        <v>41580</v>
      </c>
      <c r="E103" s="15">
        <v>59400</v>
      </c>
      <c r="F103" s="2">
        <f t="shared" si="8"/>
        <v>41580</v>
      </c>
      <c r="G103" s="15">
        <v>59400</v>
      </c>
      <c r="H103" s="137"/>
    </row>
    <row r="104" spans="1:8" x14ac:dyDescent="0.25">
      <c r="A104" s="2">
        <v>96</v>
      </c>
      <c r="B104" s="14" t="s">
        <v>1192</v>
      </c>
      <c r="C104" s="2" t="s">
        <v>1118</v>
      </c>
      <c r="D104" s="2">
        <f t="shared" si="12"/>
        <v>1050</v>
      </c>
      <c r="E104" s="15">
        <v>1500</v>
      </c>
      <c r="F104" s="2">
        <f t="shared" si="8"/>
        <v>1050</v>
      </c>
      <c r="G104" s="15">
        <v>1500</v>
      </c>
      <c r="H104" s="137"/>
    </row>
    <row r="105" spans="1:8" x14ac:dyDescent="0.25">
      <c r="A105" s="2">
        <v>97</v>
      </c>
      <c r="B105" s="14" t="s">
        <v>1193</v>
      </c>
      <c r="C105" s="2" t="s">
        <v>1118</v>
      </c>
      <c r="D105" s="2">
        <f t="shared" si="12"/>
        <v>1050</v>
      </c>
      <c r="E105" s="15">
        <v>1500</v>
      </c>
      <c r="F105" s="2">
        <f t="shared" si="8"/>
        <v>1050</v>
      </c>
      <c r="G105" s="15">
        <v>1500</v>
      </c>
      <c r="H105" s="137"/>
    </row>
    <row r="106" spans="1:8" x14ac:dyDescent="0.25">
      <c r="A106" s="2">
        <v>98</v>
      </c>
      <c r="B106" s="14" t="s">
        <v>1194</v>
      </c>
      <c r="C106" s="2" t="s">
        <v>1118</v>
      </c>
      <c r="D106" s="2">
        <f t="shared" si="12"/>
        <v>1050</v>
      </c>
      <c r="E106" s="15">
        <v>1500</v>
      </c>
      <c r="F106" s="2">
        <f t="shared" si="8"/>
        <v>1050</v>
      </c>
      <c r="G106" s="15">
        <v>1500</v>
      </c>
      <c r="H106" s="137"/>
    </row>
    <row r="107" spans="1:8" x14ac:dyDescent="0.25">
      <c r="A107" s="2">
        <v>99</v>
      </c>
      <c r="B107" s="14" t="s">
        <v>379</v>
      </c>
      <c r="C107" s="2" t="s">
        <v>1118</v>
      </c>
      <c r="D107" s="2">
        <f t="shared" si="12"/>
        <v>1680</v>
      </c>
      <c r="E107" s="15">
        <v>2400</v>
      </c>
      <c r="F107" s="2">
        <f t="shared" si="8"/>
        <v>1680</v>
      </c>
      <c r="G107" s="15">
        <v>2400</v>
      </c>
      <c r="H107" s="137"/>
    </row>
    <row r="108" spans="1:8" x14ac:dyDescent="0.25">
      <c r="A108" s="2">
        <v>100</v>
      </c>
      <c r="B108" s="14" t="s">
        <v>1195</v>
      </c>
      <c r="C108" s="2" t="s">
        <v>1118</v>
      </c>
      <c r="D108" s="2">
        <f t="shared" si="12"/>
        <v>1680</v>
      </c>
      <c r="E108" s="15">
        <v>2400</v>
      </c>
      <c r="F108" s="2">
        <f t="shared" si="8"/>
        <v>1680</v>
      </c>
      <c r="G108" s="15">
        <v>2400</v>
      </c>
      <c r="H108" s="137"/>
    </row>
    <row r="109" spans="1:8" x14ac:dyDescent="0.25">
      <c r="A109" s="2">
        <v>101</v>
      </c>
      <c r="B109" s="14" t="s">
        <v>1196</v>
      </c>
      <c r="C109" s="2" t="s">
        <v>1118</v>
      </c>
      <c r="D109" s="2">
        <f t="shared" si="12"/>
        <v>4200</v>
      </c>
      <c r="E109" s="15">
        <v>6000</v>
      </c>
      <c r="F109" s="2">
        <f t="shared" si="8"/>
        <v>4200</v>
      </c>
      <c r="G109" s="15">
        <v>6000</v>
      </c>
      <c r="H109" s="137"/>
    </row>
    <row r="110" spans="1:8" x14ac:dyDescent="0.25">
      <c r="A110" s="2">
        <v>102</v>
      </c>
      <c r="B110" s="14" t="s">
        <v>1197</v>
      </c>
      <c r="C110" s="2" t="s">
        <v>1118</v>
      </c>
      <c r="D110" s="2">
        <f t="shared" si="12"/>
        <v>1680</v>
      </c>
      <c r="E110" s="15">
        <v>2400</v>
      </c>
      <c r="F110" s="2">
        <f t="shared" si="8"/>
        <v>1680</v>
      </c>
      <c r="G110" s="15">
        <v>2400</v>
      </c>
      <c r="H110" s="137"/>
    </row>
    <row r="111" spans="1:8" x14ac:dyDescent="0.25">
      <c r="A111" s="2">
        <v>103</v>
      </c>
      <c r="B111" s="14" t="s">
        <v>383</v>
      </c>
      <c r="C111" s="2" t="s">
        <v>1118</v>
      </c>
      <c r="D111" s="2">
        <f t="shared" si="12"/>
        <v>280</v>
      </c>
      <c r="E111" s="15">
        <v>400</v>
      </c>
      <c r="F111" s="2">
        <f t="shared" si="8"/>
        <v>280</v>
      </c>
      <c r="G111" s="15">
        <v>400</v>
      </c>
      <c r="H111" s="137"/>
    </row>
    <row r="112" spans="1:8" x14ac:dyDescent="0.25">
      <c r="A112" s="2">
        <v>104</v>
      </c>
      <c r="B112" s="14" t="s">
        <v>1198</v>
      </c>
      <c r="C112" s="2" t="s">
        <v>1118</v>
      </c>
      <c r="D112" s="2">
        <f t="shared" si="12"/>
        <v>4200</v>
      </c>
      <c r="E112" s="15">
        <v>6000</v>
      </c>
      <c r="F112" s="2">
        <f t="shared" si="8"/>
        <v>4200</v>
      </c>
      <c r="G112" s="15">
        <v>6000</v>
      </c>
      <c r="H112" s="137"/>
    </row>
    <row r="113" spans="1:8" x14ac:dyDescent="0.25">
      <c r="A113" s="2">
        <v>105</v>
      </c>
      <c r="B113" s="14" t="s">
        <v>1199</v>
      </c>
      <c r="C113" s="2" t="s">
        <v>1118</v>
      </c>
      <c r="D113" s="2">
        <f t="shared" si="12"/>
        <v>1680</v>
      </c>
      <c r="E113" s="15">
        <v>2400</v>
      </c>
      <c r="F113" s="2">
        <f t="shared" si="8"/>
        <v>1680</v>
      </c>
      <c r="G113" s="15">
        <v>2400</v>
      </c>
      <c r="H113" s="137"/>
    </row>
    <row r="114" spans="1:8" x14ac:dyDescent="0.25">
      <c r="A114" s="2">
        <v>106</v>
      </c>
      <c r="B114" s="14" t="s">
        <v>1200</v>
      </c>
      <c r="C114" s="2" t="s">
        <v>1118</v>
      </c>
      <c r="D114" s="2">
        <f t="shared" si="12"/>
        <v>1680</v>
      </c>
      <c r="E114" s="15">
        <v>2400</v>
      </c>
      <c r="F114" s="2">
        <f t="shared" si="8"/>
        <v>1680</v>
      </c>
      <c r="G114" s="15">
        <v>2400</v>
      </c>
      <c r="H114" s="137"/>
    </row>
    <row r="115" spans="1:8" x14ac:dyDescent="0.25">
      <c r="A115" s="2">
        <v>107</v>
      </c>
      <c r="B115" s="14" t="s">
        <v>1201</v>
      </c>
      <c r="C115" s="2" t="s">
        <v>1118</v>
      </c>
      <c r="D115" s="2">
        <f t="shared" si="12"/>
        <v>280</v>
      </c>
      <c r="E115" s="15">
        <v>400</v>
      </c>
      <c r="F115" s="2">
        <f t="shared" si="8"/>
        <v>280</v>
      </c>
      <c r="G115" s="15">
        <v>400</v>
      </c>
      <c r="H115" s="137"/>
    </row>
    <row r="116" spans="1:8" x14ac:dyDescent="0.25">
      <c r="A116" s="2">
        <v>108</v>
      </c>
      <c r="B116" s="14" t="s">
        <v>1202</v>
      </c>
      <c r="C116" s="2" t="s">
        <v>1118</v>
      </c>
      <c r="D116" s="2">
        <f t="shared" si="12"/>
        <v>3360</v>
      </c>
      <c r="E116" s="15">
        <v>4800</v>
      </c>
      <c r="F116" s="2">
        <f t="shared" si="8"/>
        <v>3360</v>
      </c>
      <c r="G116" s="15">
        <v>4800</v>
      </c>
      <c r="H116" s="137"/>
    </row>
    <row r="117" spans="1:8" x14ac:dyDescent="0.25">
      <c r="A117" s="2">
        <v>109</v>
      </c>
      <c r="B117" s="14" t="s">
        <v>1203</v>
      </c>
      <c r="C117" s="2" t="s">
        <v>1118</v>
      </c>
      <c r="D117" s="2">
        <f t="shared" si="12"/>
        <v>1680</v>
      </c>
      <c r="E117" s="15">
        <v>2400</v>
      </c>
      <c r="F117" s="2">
        <f t="shared" si="8"/>
        <v>1680</v>
      </c>
      <c r="G117" s="15">
        <v>2400</v>
      </c>
      <c r="H117" s="137"/>
    </row>
    <row r="118" spans="1:8" x14ac:dyDescent="0.25">
      <c r="A118" s="2">
        <v>110</v>
      </c>
      <c r="B118" s="14" t="s">
        <v>1204</v>
      </c>
      <c r="C118" s="2" t="s">
        <v>1118</v>
      </c>
      <c r="D118" s="2">
        <v>35000</v>
      </c>
      <c r="E118" s="15">
        <v>23800</v>
      </c>
      <c r="F118" s="2">
        <v>35000</v>
      </c>
      <c r="G118" s="15">
        <v>23800</v>
      </c>
      <c r="H118" s="137"/>
    </row>
    <row r="119" spans="1:8" x14ac:dyDescent="0.25">
      <c r="A119" s="2">
        <v>111</v>
      </c>
      <c r="B119" s="14" t="s">
        <v>1205</v>
      </c>
      <c r="C119" s="2" t="s">
        <v>1118</v>
      </c>
      <c r="D119" s="2">
        <v>50000</v>
      </c>
      <c r="E119" s="15">
        <v>41600</v>
      </c>
      <c r="F119" s="2">
        <v>50000</v>
      </c>
      <c r="G119" s="15">
        <v>41600</v>
      </c>
      <c r="H119" s="137"/>
    </row>
    <row r="120" spans="1:8" x14ac:dyDescent="0.25">
      <c r="A120" s="2">
        <v>112</v>
      </c>
      <c r="B120" s="14" t="s">
        <v>1206</v>
      </c>
      <c r="C120" s="2" t="s">
        <v>1118</v>
      </c>
      <c r="D120" s="2">
        <f t="shared" ref="D120:D121" si="13">E120/100*70</f>
        <v>29120</v>
      </c>
      <c r="E120" s="15">
        <v>41600</v>
      </c>
      <c r="F120" s="2">
        <f t="shared" si="8"/>
        <v>29120</v>
      </c>
      <c r="G120" s="15">
        <v>41600</v>
      </c>
      <c r="H120" s="137"/>
    </row>
    <row r="121" spans="1:8" x14ac:dyDescent="0.25">
      <c r="A121" s="2">
        <v>113</v>
      </c>
      <c r="B121" s="14" t="s">
        <v>1207</v>
      </c>
      <c r="C121" s="2" t="s">
        <v>1118</v>
      </c>
      <c r="D121" s="2">
        <f t="shared" si="13"/>
        <v>41580</v>
      </c>
      <c r="E121" s="15">
        <v>59400</v>
      </c>
      <c r="F121" s="2">
        <f t="shared" si="8"/>
        <v>41580</v>
      </c>
      <c r="G121" s="15">
        <v>59400</v>
      </c>
      <c r="H121" s="137"/>
    </row>
    <row r="122" spans="1:8" x14ac:dyDescent="0.25">
      <c r="A122" s="2">
        <v>114</v>
      </c>
      <c r="B122" s="14" t="s">
        <v>1208</v>
      </c>
      <c r="C122" s="2" t="s">
        <v>1118</v>
      </c>
      <c r="D122" s="2">
        <v>65000</v>
      </c>
      <c r="E122" s="15">
        <v>71300</v>
      </c>
      <c r="F122" s="2">
        <v>65000</v>
      </c>
      <c r="G122" s="15">
        <v>71300</v>
      </c>
      <c r="H122" s="137"/>
    </row>
    <row r="123" spans="1:8" x14ac:dyDescent="0.25">
      <c r="A123" s="2">
        <v>115</v>
      </c>
      <c r="B123" s="19" t="s">
        <v>1209</v>
      </c>
      <c r="C123" s="2" t="s">
        <v>1118</v>
      </c>
      <c r="D123" s="2">
        <v>10000</v>
      </c>
      <c r="E123" s="15">
        <v>4800</v>
      </c>
      <c r="F123" s="2">
        <v>10000</v>
      </c>
      <c r="G123" s="15">
        <v>4800</v>
      </c>
      <c r="H123" s="137"/>
    </row>
    <row r="124" spans="1:8" x14ac:dyDescent="0.25">
      <c r="A124" s="2">
        <v>116</v>
      </c>
      <c r="B124" s="14" t="s">
        <v>1210</v>
      </c>
      <c r="C124" s="2" t="s">
        <v>1118</v>
      </c>
      <c r="D124" s="2">
        <v>3000</v>
      </c>
      <c r="E124" s="15">
        <v>2400</v>
      </c>
      <c r="F124" s="2">
        <v>3000</v>
      </c>
      <c r="G124" s="15">
        <v>2400</v>
      </c>
      <c r="H124" s="137"/>
    </row>
    <row r="125" spans="1:8" x14ac:dyDescent="0.25">
      <c r="A125" s="2">
        <v>117</v>
      </c>
      <c r="B125" s="14" t="s">
        <v>1211</v>
      </c>
      <c r="C125" s="2" t="s">
        <v>1118</v>
      </c>
      <c r="D125" s="2">
        <f t="shared" ref="D125:D139" si="14">E125/100*70</f>
        <v>1680</v>
      </c>
      <c r="E125" s="15">
        <v>2400</v>
      </c>
      <c r="F125" s="2">
        <f t="shared" si="8"/>
        <v>1680</v>
      </c>
      <c r="G125" s="15">
        <v>2400</v>
      </c>
      <c r="H125" s="137"/>
    </row>
    <row r="126" spans="1:8" x14ac:dyDescent="0.25">
      <c r="A126" s="2">
        <v>118</v>
      </c>
      <c r="B126" s="19" t="s">
        <v>1212</v>
      </c>
      <c r="C126" s="2" t="s">
        <v>1118</v>
      </c>
      <c r="D126" s="2">
        <f t="shared" si="14"/>
        <v>10010</v>
      </c>
      <c r="E126" s="15">
        <v>14300</v>
      </c>
      <c r="F126" s="2">
        <f t="shared" si="8"/>
        <v>10010</v>
      </c>
      <c r="G126" s="15">
        <v>14300</v>
      </c>
      <c r="H126" s="137"/>
    </row>
    <row r="127" spans="1:8" x14ac:dyDescent="0.25">
      <c r="A127" s="2">
        <v>119</v>
      </c>
      <c r="B127" s="19" t="s">
        <v>1213</v>
      </c>
      <c r="C127" s="2" t="s">
        <v>1118</v>
      </c>
      <c r="D127" s="2">
        <f t="shared" si="14"/>
        <v>1680</v>
      </c>
      <c r="E127" s="15">
        <v>2400</v>
      </c>
      <c r="F127" s="2">
        <f t="shared" si="8"/>
        <v>1680</v>
      </c>
      <c r="G127" s="15">
        <v>2400</v>
      </c>
      <c r="H127" s="137"/>
    </row>
    <row r="128" spans="1:8" x14ac:dyDescent="0.25">
      <c r="A128" s="2">
        <v>120</v>
      </c>
      <c r="B128" s="19" t="s">
        <v>1214</v>
      </c>
      <c r="C128" s="2" t="s">
        <v>1118</v>
      </c>
      <c r="D128" s="2">
        <f t="shared" si="14"/>
        <v>10850</v>
      </c>
      <c r="E128" s="15">
        <v>15500</v>
      </c>
      <c r="F128" s="2">
        <f t="shared" si="8"/>
        <v>10850</v>
      </c>
      <c r="G128" s="15">
        <v>15500</v>
      </c>
      <c r="H128" s="137"/>
    </row>
    <row r="129" spans="1:8" x14ac:dyDescent="0.25">
      <c r="A129" s="2">
        <v>121</v>
      </c>
      <c r="B129" s="19" t="s">
        <v>1215</v>
      </c>
      <c r="C129" s="2" t="s">
        <v>1118</v>
      </c>
      <c r="D129" s="2">
        <f t="shared" si="14"/>
        <v>4410</v>
      </c>
      <c r="E129" s="15">
        <v>6300</v>
      </c>
      <c r="F129" s="2">
        <f t="shared" si="8"/>
        <v>4410</v>
      </c>
      <c r="G129" s="15">
        <v>6300</v>
      </c>
      <c r="H129" s="137"/>
    </row>
    <row r="130" spans="1:8" x14ac:dyDescent="0.25">
      <c r="A130" s="2">
        <v>122</v>
      </c>
      <c r="B130" s="14" t="s">
        <v>1216</v>
      </c>
      <c r="C130" s="2" t="s">
        <v>1118</v>
      </c>
      <c r="D130" s="2">
        <f t="shared" si="14"/>
        <v>3360</v>
      </c>
      <c r="E130" s="15">
        <v>4800</v>
      </c>
      <c r="F130" s="2">
        <f t="shared" si="8"/>
        <v>3360</v>
      </c>
      <c r="G130" s="15">
        <v>4800</v>
      </c>
      <c r="H130" s="137"/>
    </row>
    <row r="131" spans="1:8" x14ac:dyDescent="0.25">
      <c r="A131" s="2">
        <v>123</v>
      </c>
      <c r="B131" s="14" t="s">
        <v>1217</v>
      </c>
      <c r="C131" s="2" t="s">
        <v>1118</v>
      </c>
      <c r="D131" s="2">
        <f t="shared" si="14"/>
        <v>1680</v>
      </c>
      <c r="E131" s="15">
        <v>2400</v>
      </c>
      <c r="F131" s="2">
        <f t="shared" si="8"/>
        <v>1680</v>
      </c>
      <c r="G131" s="15">
        <v>2400</v>
      </c>
      <c r="H131" s="137"/>
    </row>
    <row r="132" spans="1:8" x14ac:dyDescent="0.25">
      <c r="A132" s="2">
        <v>124</v>
      </c>
      <c r="B132" s="14" t="s">
        <v>1218</v>
      </c>
      <c r="C132" s="2" t="s">
        <v>1118</v>
      </c>
      <c r="D132" s="2">
        <f t="shared" si="14"/>
        <v>1680</v>
      </c>
      <c r="E132" s="15">
        <v>2400</v>
      </c>
      <c r="F132" s="2">
        <f t="shared" si="8"/>
        <v>1680</v>
      </c>
      <c r="G132" s="15">
        <v>2400</v>
      </c>
      <c r="H132" s="137"/>
    </row>
    <row r="133" spans="1:8" x14ac:dyDescent="0.25">
      <c r="A133" s="2">
        <v>125</v>
      </c>
      <c r="B133" s="14" t="s">
        <v>1219</v>
      </c>
      <c r="C133" s="2" t="s">
        <v>1118</v>
      </c>
      <c r="D133" s="2">
        <f t="shared" si="14"/>
        <v>1680</v>
      </c>
      <c r="E133" s="15">
        <v>2400</v>
      </c>
      <c r="F133" s="2">
        <f t="shared" si="8"/>
        <v>1680</v>
      </c>
      <c r="G133" s="15">
        <v>2400</v>
      </c>
      <c r="H133" s="137"/>
    </row>
    <row r="134" spans="1:8" x14ac:dyDescent="0.25">
      <c r="A134" s="2">
        <v>126</v>
      </c>
      <c r="B134" s="14" t="s">
        <v>1220</v>
      </c>
      <c r="C134" s="2" t="s">
        <v>1118</v>
      </c>
      <c r="D134" s="2">
        <f t="shared" si="14"/>
        <v>1680</v>
      </c>
      <c r="E134" s="15">
        <v>2400</v>
      </c>
      <c r="F134" s="2">
        <f t="shared" si="8"/>
        <v>1680</v>
      </c>
      <c r="G134" s="15">
        <v>2400</v>
      </c>
      <c r="H134" s="137"/>
    </row>
    <row r="135" spans="1:8" x14ac:dyDescent="0.25">
      <c r="A135" s="2">
        <v>127</v>
      </c>
      <c r="B135" s="14" t="s">
        <v>1221</v>
      </c>
      <c r="C135" s="2" t="s">
        <v>1118</v>
      </c>
      <c r="D135" s="2">
        <f t="shared" si="14"/>
        <v>5880</v>
      </c>
      <c r="E135" s="15">
        <v>8400</v>
      </c>
      <c r="F135" s="2">
        <f t="shared" si="8"/>
        <v>5880</v>
      </c>
      <c r="G135" s="15">
        <v>8400</v>
      </c>
      <c r="H135" s="137"/>
    </row>
    <row r="136" spans="1:8" x14ac:dyDescent="0.25">
      <c r="A136" s="2">
        <v>128</v>
      </c>
      <c r="B136" s="14" t="s">
        <v>1222</v>
      </c>
      <c r="C136" s="2" t="s">
        <v>1118</v>
      </c>
      <c r="D136" s="2">
        <f t="shared" si="14"/>
        <v>6650</v>
      </c>
      <c r="E136" s="15">
        <v>9500</v>
      </c>
      <c r="F136" s="2">
        <f t="shared" si="8"/>
        <v>6650</v>
      </c>
      <c r="G136" s="15">
        <v>9500</v>
      </c>
      <c r="H136" s="137"/>
    </row>
    <row r="137" spans="1:8" x14ac:dyDescent="0.25">
      <c r="A137" s="2">
        <v>129</v>
      </c>
      <c r="B137" s="14" t="s">
        <v>1223</v>
      </c>
      <c r="C137" s="2" t="s">
        <v>1118</v>
      </c>
      <c r="D137" s="2">
        <f t="shared" si="14"/>
        <v>5040</v>
      </c>
      <c r="E137" s="15">
        <v>7200</v>
      </c>
      <c r="F137" s="2">
        <f t="shared" si="8"/>
        <v>5040</v>
      </c>
      <c r="G137" s="15">
        <v>7200</v>
      </c>
      <c r="H137" s="137"/>
    </row>
    <row r="138" spans="1:8" x14ac:dyDescent="0.25">
      <c r="A138" s="2">
        <v>130</v>
      </c>
      <c r="B138" s="14" t="s">
        <v>1224</v>
      </c>
      <c r="C138" s="2" t="s">
        <v>1118</v>
      </c>
      <c r="D138" s="2">
        <f t="shared" si="14"/>
        <v>630</v>
      </c>
      <c r="E138" s="15">
        <v>900</v>
      </c>
      <c r="F138" s="2">
        <f t="shared" si="8"/>
        <v>630</v>
      </c>
      <c r="G138" s="15">
        <v>900</v>
      </c>
      <c r="H138" s="137"/>
    </row>
    <row r="139" spans="1:8" x14ac:dyDescent="0.25">
      <c r="A139" s="2">
        <v>131</v>
      </c>
      <c r="B139" s="14" t="s">
        <v>411</v>
      </c>
      <c r="C139" s="2" t="s">
        <v>1118</v>
      </c>
      <c r="D139" s="2">
        <f t="shared" si="14"/>
        <v>1050</v>
      </c>
      <c r="E139" s="15">
        <v>1500</v>
      </c>
      <c r="F139" s="2">
        <f t="shared" ref="F139:F202" si="15">G139/100*70</f>
        <v>1050</v>
      </c>
      <c r="G139" s="15">
        <v>1500</v>
      </c>
      <c r="H139" s="137"/>
    </row>
    <row r="140" spans="1:8" x14ac:dyDescent="0.25">
      <c r="A140" s="2">
        <v>132</v>
      </c>
      <c r="B140" s="14" t="s">
        <v>412</v>
      </c>
      <c r="C140" s="2" t="s">
        <v>1118</v>
      </c>
      <c r="D140" s="137">
        <v>5000</v>
      </c>
      <c r="E140" s="15">
        <v>4800</v>
      </c>
      <c r="F140" s="137">
        <v>5000</v>
      </c>
      <c r="G140" s="15">
        <v>4800</v>
      </c>
      <c r="H140" s="137">
        <v>5000</v>
      </c>
    </row>
    <row r="141" spans="1:8" x14ac:dyDescent="0.25">
      <c r="A141" s="2">
        <v>133</v>
      </c>
      <c r="B141" s="14" t="s">
        <v>413</v>
      </c>
      <c r="C141" s="2" t="s">
        <v>1118</v>
      </c>
      <c r="D141" s="2">
        <f t="shared" ref="D141:D145" si="16">E141/100*70</f>
        <v>630</v>
      </c>
      <c r="E141" s="15">
        <v>900</v>
      </c>
      <c r="F141" s="2">
        <f t="shared" si="15"/>
        <v>630</v>
      </c>
      <c r="G141" s="15">
        <v>900</v>
      </c>
      <c r="H141" s="137"/>
    </row>
    <row r="142" spans="1:8" x14ac:dyDescent="0.25">
      <c r="A142" s="2">
        <v>134</v>
      </c>
      <c r="B142" s="14" t="s">
        <v>1225</v>
      </c>
      <c r="C142" s="2" t="s">
        <v>1118</v>
      </c>
      <c r="D142" s="2">
        <f t="shared" si="16"/>
        <v>630</v>
      </c>
      <c r="E142" s="15">
        <v>900</v>
      </c>
      <c r="F142" s="2">
        <f t="shared" si="15"/>
        <v>630</v>
      </c>
      <c r="G142" s="15">
        <v>900</v>
      </c>
      <c r="H142" s="137"/>
    </row>
    <row r="143" spans="1:8" x14ac:dyDescent="0.25">
      <c r="A143" s="2">
        <v>135</v>
      </c>
      <c r="B143" s="14" t="s">
        <v>1226</v>
      </c>
      <c r="C143" s="2" t="s">
        <v>1118</v>
      </c>
      <c r="D143" s="2">
        <f t="shared" si="16"/>
        <v>700</v>
      </c>
      <c r="E143" s="15">
        <v>1000</v>
      </c>
      <c r="F143" s="2">
        <f t="shared" si="15"/>
        <v>700</v>
      </c>
      <c r="G143" s="15">
        <v>1000</v>
      </c>
      <c r="H143" s="137"/>
    </row>
    <row r="144" spans="1:8" ht="15" customHeight="1" x14ac:dyDescent="0.25">
      <c r="A144" s="2">
        <v>136</v>
      </c>
      <c r="B144" s="35" t="s">
        <v>1227</v>
      </c>
      <c r="C144" s="36"/>
      <c r="D144" s="2">
        <f t="shared" si="16"/>
        <v>0</v>
      </c>
      <c r="E144" s="36"/>
      <c r="F144" s="2">
        <f t="shared" si="15"/>
        <v>0</v>
      </c>
      <c r="G144" s="36"/>
      <c r="H144" s="137"/>
    </row>
    <row r="145" spans="1:8" x14ac:dyDescent="0.25">
      <c r="A145" s="2">
        <v>137</v>
      </c>
      <c r="B145" s="14" t="s">
        <v>1228</v>
      </c>
      <c r="C145" s="2" t="s">
        <v>1118</v>
      </c>
      <c r="D145" s="2">
        <f t="shared" si="16"/>
        <v>16660</v>
      </c>
      <c r="E145" s="15">
        <v>23800</v>
      </c>
      <c r="F145" s="2">
        <f t="shared" si="15"/>
        <v>16660</v>
      </c>
      <c r="G145" s="15">
        <v>23800</v>
      </c>
      <c r="H145" s="137"/>
    </row>
    <row r="146" spans="1:8" x14ac:dyDescent="0.25">
      <c r="A146" s="2">
        <v>138</v>
      </c>
      <c r="B146" s="14" t="s">
        <v>417</v>
      </c>
      <c r="C146" s="2" t="s">
        <v>1118</v>
      </c>
      <c r="D146" s="2">
        <v>25000</v>
      </c>
      <c r="E146" s="15">
        <v>23800</v>
      </c>
      <c r="F146" s="2">
        <v>25000</v>
      </c>
      <c r="G146" s="15">
        <v>23800</v>
      </c>
      <c r="H146" s="137"/>
    </row>
    <row r="147" spans="1:8" x14ac:dyDescent="0.25">
      <c r="A147" s="2">
        <v>139</v>
      </c>
      <c r="B147" s="14" t="s">
        <v>1229</v>
      </c>
      <c r="C147" s="2" t="s">
        <v>1118</v>
      </c>
      <c r="D147" s="2">
        <f t="shared" ref="D147:D151" si="17">E147/100*70</f>
        <v>3920</v>
      </c>
      <c r="E147" s="15">
        <v>5600</v>
      </c>
      <c r="F147" s="2">
        <f t="shared" si="15"/>
        <v>3920</v>
      </c>
      <c r="G147" s="15">
        <v>5600</v>
      </c>
      <c r="H147" s="137"/>
    </row>
    <row r="148" spans="1:8" x14ac:dyDescent="0.25">
      <c r="A148" s="2">
        <v>140</v>
      </c>
      <c r="B148" s="14" t="s">
        <v>419</v>
      </c>
      <c r="C148" s="2" t="s">
        <v>1118</v>
      </c>
      <c r="D148" s="2">
        <f t="shared" si="17"/>
        <v>3920</v>
      </c>
      <c r="E148" s="15">
        <v>5600</v>
      </c>
      <c r="F148" s="2">
        <f t="shared" si="15"/>
        <v>3920</v>
      </c>
      <c r="G148" s="15">
        <v>5600</v>
      </c>
      <c r="H148" s="137"/>
    </row>
    <row r="149" spans="1:8" x14ac:dyDescent="0.25">
      <c r="A149" s="2">
        <v>141</v>
      </c>
      <c r="B149" s="14" t="s">
        <v>420</v>
      </c>
      <c r="C149" s="2" t="s">
        <v>1118</v>
      </c>
      <c r="D149" s="2">
        <f t="shared" si="17"/>
        <v>3360</v>
      </c>
      <c r="E149" s="15">
        <v>4800</v>
      </c>
      <c r="F149" s="2">
        <f t="shared" si="15"/>
        <v>3360</v>
      </c>
      <c r="G149" s="15">
        <v>4800</v>
      </c>
      <c r="H149" s="137"/>
    </row>
    <row r="150" spans="1:8" x14ac:dyDescent="0.25">
      <c r="A150" s="2">
        <v>142</v>
      </c>
      <c r="B150" s="14" t="s">
        <v>421</v>
      </c>
      <c r="C150" s="2" t="s">
        <v>1118</v>
      </c>
      <c r="D150" s="2">
        <f t="shared" si="17"/>
        <v>1050</v>
      </c>
      <c r="E150" s="15">
        <v>1500</v>
      </c>
      <c r="F150" s="2">
        <f t="shared" si="15"/>
        <v>1050</v>
      </c>
      <c r="G150" s="15">
        <v>1500</v>
      </c>
      <c r="H150" s="137"/>
    </row>
    <row r="151" spans="1:8" x14ac:dyDescent="0.25">
      <c r="A151" s="2">
        <v>143</v>
      </c>
      <c r="B151" s="14" t="s">
        <v>1230</v>
      </c>
      <c r="C151" s="2" t="s">
        <v>1118</v>
      </c>
      <c r="D151" s="2">
        <f t="shared" si="17"/>
        <v>1680</v>
      </c>
      <c r="E151" s="15">
        <v>2400</v>
      </c>
      <c r="F151" s="2">
        <f t="shared" si="15"/>
        <v>1680</v>
      </c>
      <c r="G151" s="15">
        <v>2400</v>
      </c>
      <c r="H151" s="137"/>
    </row>
    <row r="152" spans="1:8" x14ac:dyDescent="0.25">
      <c r="A152" s="2">
        <v>144</v>
      </c>
      <c r="B152" s="14" t="s">
        <v>423</v>
      </c>
      <c r="C152" s="2" t="s">
        <v>1118</v>
      </c>
      <c r="D152" s="2">
        <v>10000</v>
      </c>
      <c r="E152" s="15">
        <v>5600</v>
      </c>
      <c r="F152" s="2">
        <v>10000</v>
      </c>
      <c r="G152" s="15">
        <v>5600</v>
      </c>
      <c r="H152" s="137"/>
    </row>
    <row r="153" spans="1:8" x14ac:dyDescent="0.25">
      <c r="A153" s="2">
        <v>145</v>
      </c>
      <c r="B153" s="14" t="s">
        <v>424</v>
      </c>
      <c r="C153" s="2" t="s">
        <v>1118</v>
      </c>
      <c r="D153" s="2">
        <v>15000</v>
      </c>
      <c r="E153" s="15">
        <v>12400</v>
      </c>
      <c r="F153" s="2">
        <v>15000</v>
      </c>
      <c r="G153" s="15">
        <v>12400</v>
      </c>
      <c r="H153" s="137"/>
    </row>
    <row r="154" spans="1:8" x14ac:dyDescent="0.25">
      <c r="A154" s="2">
        <v>146</v>
      </c>
      <c r="B154" s="14" t="s">
        <v>1231</v>
      </c>
      <c r="C154" s="2" t="s">
        <v>1118</v>
      </c>
      <c r="D154" s="2">
        <f t="shared" ref="D154:D159" si="18">E154/100*70</f>
        <v>1680</v>
      </c>
      <c r="E154" s="15">
        <v>2400</v>
      </c>
      <c r="F154" s="2">
        <f t="shared" si="15"/>
        <v>1680</v>
      </c>
      <c r="G154" s="15">
        <v>2400</v>
      </c>
      <c r="H154" s="137"/>
    </row>
    <row r="155" spans="1:8" x14ac:dyDescent="0.25">
      <c r="A155" s="2">
        <v>147</v>
      </c>
      <c r="B155" s="14" t="s">
        <v>426</v>
      </c>
      <c r="C155" s="2" t="s">
        <v>1118</v>
      </c>
      <c r="D155" s="2">
        <f t="shared" si="18"/>
        <v>630</v>
      </c>
      <c r="E155" s="15">
        <v>900</v>
      </c>
      <c r="F155" s="2">
        <f t="shared" si="15"/>
        <v>630</v>
      </c>
      <c r="G155" s="15">
        <v>900</v>
      </c>
      <c r="H155" s="137"/>
    </row>
    <row r="156" spans="1:8" x14ac:dyDescent="0.25">
      <c r="A156" s="2">
        <v>148</v>
      </c>
      <c r="B156" s="14" t="s">
        <v>916</v>
      </c>
      <c r="C156" s="2" t="s">
        <v>1118</v>
      </c>
      <c r="D156" s="2">
        <f t="shared" si="18"/>
        <v>1680</v>
      </c>
      <c r="E156" s="15">
        <v>2400</v>
      </c>
      <c r="F156" s="2">
        <f t="shared" si="15"/>
        <v>1680</v>
      </c>
      <c r="G156" s="15">
        <v>2400</v>
      </c>
      <c r="H156" s="137"/>
    </row>
    <row r="157" spans="1:8" x14ac:dyDescent="0.25">
      <c r="A157" s="2">
        <v>149</v>
      </c>
      <c r="B157" s="14" t="s">
        <v>1232</v>
      </c>
      <c r="C157" s="2" t="s">
        <v>1118</v>
      </c>
      <c r="D157" s="2">
        <f t="shared" si="18"/>
        <v>10010</v>
      </c>
      <c r="E157" s="15">
        <v>14300</v>
      </c>
      <c r="F157" s="2">
        <f t="shared" si="15"/>
        <v>10010</v>
      </c>
      <c r="G157" s="15">
        <v>14300</v>
      </c>
      <c r="H157" s="137"/>
    </row>
    <row r="158" spans="1:8" ht="15" customHeight="1" x14ac:dyDescent="0.25">
      <c r="A158" s="2">
        <v>150</v>
      </c>
      <c r="B158" s="35" t="s">
        <v>917</v>
      </c>
      <c r="C158" s="36"/>
      <c r="D158" s="2">
        <f t="shared" si="18"/>
        <v>0</v>
      </c>
      <c r="E158" s="36"/>
      <c r="F158" s="2">
        <f t="shared" si="15"/>
        <v>0</v>
      </c>
      <c r="G158" s="36"/>
      <c r="H158" s="137"/>
    </row>
    <row r="159" spans="1:8" x14ac:dyDescent="0.25">
      <c r="A159" s="2">
        <v>151</v>
      </c>
      <c r="B159" s="14" t="s">
        <v>1233</v>
      </c>
      <c r="C159" s="2" t="s">
        <v>1118</v>
      </c>
      <c r="D159" s="2">
        <f t="shared" si="18"/>
        <v>16660</v>
      </c>
      <c r="E159" s="15">
        <v>23800</v>
      </c>
      <c r="F159" s="2">
        <f t="shared" si="15"/>
        <v>16660</v>
      </c>
      <c r="G159" s="15">
        <v>23800</v>
      </c>
      <c r="H159" s="137"/>
    </row>
    <row r="160" spans="1:8" x14ac:dyDescent="0.25">
      <c r="A160" s="2">
        <v>152</v>
      </c>
      <c r="B160" s="14" t="s">
        <v>1234</v>
      </c>
      <c r="C160" s="2" t="s">
        <v>1118</v>
      </c>
      <c r="D160" s="2">
        <v>22000</v>
      </c>
      <c r="E160" s="15">
        <v>23800</v>
      </c>
      <c r="F160" s="2">
        <v>22000</v>
      </c>
      <c r="G160" s="15">
        <v>23800</v>
      </c>
      <c r="H160" s="137"/>
    </row>
    <row r="161" spans="1:8" x14ac:dyDescent="0.25">
      <c r="A161" s="2">
        <v>153</v>
      </c>
      <c r="B161" s="14" t="s">
        <v>1235</v>
      </c>
      <c r="C161" s="2" t="s">
        <v>1118</v>
      </c>
      <c r="D161" s="2">
        <f t="shared" ref="D161:D170" si="19">E161/100*70</f>
        <v>1050</v>
      </c>
      <c r="E161" s="15">
        <v>1500</v>
      </c>
      <c r="F161" s="2">
        <f t="shared" si="15"/>
        <v>1050</v>
      </c>
      <c r="G161" s="15">
        <v>1500</v>
      </c>
      <c r="H161" s="137"/>
    </row>
    <row r="162" spans="1:8" x14ac:dyDescent="0.25">
      <c r="A162" s="2">
        <v>154</v>
      </c>
      <c r="B162" s="14" t="s">
        <v>1236</v>
      </c>
      <c r="C162" s="2" t="s">
        <v>1118</v>
      </c>
      <c r="D162" s="2">
        <f t="shared" si="19"/>
        <v>5040</v>
      </c>
      <c r="E162" s="15">
        <v>7200</v>
      </c>
      <c r="F162" s="2">
        <f t="shared" si="15"/>
        <v>5040</v>
      </c>
      <c r="G162" s="15">
        <v>7200</v>
      </c>
      <c r="H162" s="137"/>
    </row>
    <row r="163" spans="1:8" x14ac:dyDescent="0.25">
      <c r="A163" s="2">
        <v>155</v>
      </c>
      <c r="B163" s="19" t="s">
        <v>1237</v>
      </c>
      <c r="C163" s="22" t="s">
        <v>1118</v>
      </c>
      <c r="D163" s="2">
        <f t="shared" si="19"/>
        <v>6650</v>
      </c>
      <c r="E163" s="15">
        <v>9500</v>
      </c>
      <c r="F163" s="2">
        <f t="shared" si="15"/>
        <v>6650</v>
      </c>
      <c r="G163" s="15">
        <v>9500</v>
      </c>
      <c r="H163" s="137"/>
    </row>
    <row r="164" spans="1:8" x14ac:dyDescent="0.25">
      <c r="A164" s="2">
        <v>156</v>
      </c>
      <c r="B164" s="14" t="s">
        <v>1238</v>
      </c>
      <c r="C164" s="2" t="s">
        <v>1118</v>
      </c>
      <c r="D164" s="2">
        <f t="shared" si="19"/>
        <v>3920</v>
      </c>
      <c r="E164" s="15">
        <v>5600</v>
      </c>
      <c r="F164" s="2">
        <f t="shared" si="15"/>
        <v>3920</v>
      </c>
      <c r="G164" s="15">
        <v>5600</v>
      </c>
      <c r="H164" s="137"/>
    </row>
    <row r="165" spans="1:8" x14ac:dyDescent="0.25">
      <c r="A165" s="2">
        <v>157</v>
      </c>
      <c r="B165" s="14" t="s">
        <v>1239</v>
      </c>
      <c r="C165" s="2" t="s">
        <v>1118</v>
      </c>
      <c r="D165" s="2">
        <f t="shared" si="19"/>
        <v>1260</v>
      </c>
      <c r="E165" s="15">
        <v>1800</v>
      </c>
      <c r="F165" s="2">
        <f t="shared" si="15"/>
        <v>1260</v>
      </c>
      <c r="G165" s="15">
        <v>1800</v>
      </c>
      <c r="H165" s="137"/>
    </row>
    <row r="166" spans="1:8" x14ac:dyDescent="0.25">
      <c r="A166" s="2">
        <v>158</v>
      </c>
      <c r="B166" s="14" t="s">
        <v>1240</v>
      </c>
      <c r="C166" s="2" t="s">
        <v>1118</v>
      </c>
      <c r="D166" s="2">
        <f t="shared" si="19"/>
        <v>3360</v>
      </c>
      <c r="E166" s="15">
        <v>4800</v>
      </c>
      <c r="F166" s="2">
        <f t="shared" si="15"/>
        <v>3360</v>
      </c>
      <c r="G166" s="15">
        <v>4800</v>
      </c>
      <c r="H166" s="137"/>
    </row>
    <row r="167" spans="1:8" x14ac:dyDescent="0.25">
      <c r="A167" s="2">
        <v>159</v>
      </c>
      <c r="B167" s="14" t="s">
        <v>437</v>
      </c>
      <c r="C167" s="2" t="s">
        <v>1118</v>
      </c>
      <c r="D167" s="2">
        <f t="shared" si="19"/>
        <v>1050</v>
      </c>
      <c r="E167" s="15">
        <v>1500</v>
      </c>
      <c r="F167" s="2">
        <f t="shared" si="15"/>
        <v>1050</v>
      </c>
      <c r="G167" s="15">
        <v>1500</v>
      </c>
      <c r="H167" s="137"/>
    </row>
    <row r="168" spans="1:8" x14ac:dyDescent="0.25">
      <c r="A168" s="2">
        <v>160</v>
      </c>
      <c r="B168" s="14" t="s">
        <v>438</v>
      </c>
      <c r="C168" s="2" t="s">
        <v>1118</v>
      </c>
      <c r="D168" s="2">
        <f t="shared" si="19"/>
        <v>1050</v>
      </c>
      <c r="E168" s="15">
        <v>1500</v>
      </c>
      <c r="F168" s="2">
        <f t="shared" si="15"/>
        <v>1050</v>
      </c>
      <c r="G168" s="15">
        <v>1500</v>
      </c>
      <c r="H168" s="137"/>
    </row>
    <row r="169" spans="1:8" x14ac:dyDescent="0.25">
      <c r="A169" s="2">
        <v>161</v>
      </c>
      <c r="B169" s="14" t="s">
        <v>439</v>
      </c>
      <c r="C169" s="2" t="s">
        <v>1118</v>
      </c>
      <c r="D169" s="2">
        <f t="shared" si="19"/>
        <v>1050</v>
      </c>
      <c r="E169" s="15">
        <v>1500</v>
      </c>
      <c r="F169" s="2">
        <f t="shared" si="15"/>
        <v>1050</v>
      </c>
      <c r="G169" s="15">
        <v>1500</v>
      </c>
      <c r="H169" s="137"/>
    </row>
    <row r="170" spans="1:8" x14ac:dyDescent="0.25">
      <c r="A170" s="2">
        <v>162</v>
      </c>
      <c r="B170" s="14" t="s">
        <v>1241</v>
      </c>
      <c r="C170" s="2" t="s">
        <v>1118</v>
      </c>
      <c r="D170" s="2">
        <f t="shared" si="19"/>
        <v>630</v>
      </c>
      <c r="E170" s="15">
        <v>900</v>
      </c>
      <c r="F170" s="2">
        <f t="shared" si="15"/>
        <v>630</v>
      </c>
      <c r="G170" s="15">
        <v>900</v>
      </c>
      <c r="H170" s="137"/>
    </row>
    <row r="171" spans="1:8" x14ac:dyDescent="0.25">
      <c r="A171" s="2">
        <v>163</v>
      </c>
      <c r="B171" s="14" t="s">
        <v>1242</v>
      </c>
      <c r="C171" s="2" t="s">
        <v>1118</v>
      </c>
      <c r="D171" s="2">
        <v>25000</v>
      </c>
      <c r="E171" s="15">
        <v>14300</v>
      </c>
      <c r="F171" s="2">
        <v>25000</v>
      </c>
      <c r="G171" s="15">
        <v>14300</v>
      </c>
      <c r="H171" s="137"/>
    </row>
    <row r="172" spans="1:8" x14ac:dyDescent="0.25">
      <c r="A172" s="2">
        <v>164</v>
      </c>
      <c r="B172" s="14" t="s">
        <v>1243</v>
      </c>
      <c r="C172" s="2" t="s">
        <v>1118</v>
      </c>
      <c r="D172" s="2">
        <f t="shared" ref="D172" si="20">E172/100*70</f>
        <v>3360</v>
      </c>
      <c r="E172" s="15">
        <v>4800</v>
      </c>
      <c r="F172" s="2">
        <f t="shared" si="15"/>
        <v>3360</v>
      </c>
      <c r="G172" s="15">
        <v>4800</v>
      </c>
      <c r="H172" s="137"/>
    </row>
    <row r="173" spans="1:8" x14ac:dyDescent="0.25">
      <c r="A173" s="2">
        <v>165</v>
      </c>
      <c r="B173" s="14" t="s">
        <v>1244</v>
      </c>
      <c r="C173" s="2" t="s">
        <v>1118</v>
      </c>
      <c r="D173" s="2">
        <v>20000</v>
      </c>
      <c r="E173" s="15">
        <v>23800</v>
      </c>
      <c r="F173" s="2">
        <v>20000</v>
      </c>
      <c r="G173" s="15">
        <v>23800</v>
      </c>
      <c r="H173" s="137"/>
    </row>
    <row r="174" spans="1:8" x14ac:dyDescent="0.25">
      <c r="A174" s="2">
        <v>166</v>
      </c>
      <c r="B174" s="14" t="s">
        <v>1245</v>
      </c>
      <c r="C174" s="2" t="s">
        <v>1118</v>
      </c>
      <c r="D174" s="2">
        <f t="shared" ref="D174:D180" si="21">E174/100*70</f>
        <v>1680</v>
      </c>
      <c r="E174" s="15">
        <v>2400</v>
      </c>
      <c r="F174" s="2">
        <f t="shared" si="15"/>
        <v>1680</v>
      </c>
      <c r="G174" s="15">
        <v>2400</v>
      </c>
      <c r="H174" s="137"/>
    </row>
    <row r="175" spans="1:8" x14ac:dyDescent="0.25">
      <c r="A175" s="2">
        <v>167</v>
      </c>
      <c r="B175" s="14" t="s">
        <v>1246</v>
      </c>
      <c r="C175" s="2" t="s">
        <v>1118</v>
      </c>
      <c r="D175" s="2">
        <f t="shared" si="21"/>
        <v>1680</v>
      </c>
      <c r="E175" s="15">
        <v>2400</v>
      </c>
      <c r="F175" s="2">
        <f t="shared" si="15"/>
        <v>1680</v>
      </c>
      <c r="G175" s="15">
        <v>2400</v>
      </c>
      <c r="H175" s="137"/>
    </row>
    <row r="176" spans="1:8" x14ac:dyDescent="0.25">
      <c r="A176" s="2">
        <v>168</v>
      </c>
      <c r="B176" s="19" t="s">
        <v>446</v>
      </c>
      <c r="C176" s="2" t="s">
        <v>1118</v>
      </c>
      <c r="D176" s="2">
        <f t="shared" si="21"/>
        <v>10010</v>
      </c>
      <c r="E176" s="15">
        <v>14300</v>
      </c>
      <c r="F176" s="2">
        <f t="shared" si="15"/>
        <v>10010</v>
      </c>
      <c r="G176" s="15">
        <v>14300</v>
      </c>
      <c r="H176" s="137"/>
    </row>
    <row r="177" spans="1:8" x14ac:dyDescent="0.25">
      <c r="A177" s="2">
        <v>169</v>
      </c>
      <c r="B177" s="14" t="s">
        <v>1247</v>
      </c>
      <c r="C177" s="2" t="s">
        <v>1118</v>
      </c>
      <c r="D177" s="2">
        <f t="shared" si="21"/>
        <v>3360</v>
      </c>
      <c r="E177" s="15">
        <v>4800</v>
      </c>
      <c r="F177" s="2">
        <f t="shared" si="15"/>
        <v>3360</v>
      </c>
      <c r="G177" s="15">
        <v>4800</v>
      </c>
      <c r="H177" s="137"/>
    </row>
    <row r="178" spans="1:8" x14ac:dyDescent="0.25">
      <c r="A178" s="2">
        <v>170</v>
      </c>
      <c r="B178" s="14" t="s">
        <v>1248</v>
      </c>
      <c r="C178" s="2" t="s">
        <v>1118</v>
      </c>
      <c r="D178" s="2">
        <f t="shared" si="21"/>
        <v>5880</v>
      </c>
      <c r="E178" s="15">
        <v>8400</v>
      </c>
      <c r="F178" s="2">
        <f t="shared" si="15"/>
        <v>5880</v>
      </c>
      <c r="G178" s="15">
        <v>8400</v>
      </c>
      <c r="H178" s="137"/>
    </row>
    <row r="179" spans="1:8" x14ac:dyDescent="0.25">
      <c r="A179" s="2">
        <v>171</v>
      </c>
      <c r="B179" s="14" t="s">
        <v>1249</v>
      </c>
      <c r="C179" s="2" t="s">
        <v>1118</v>
      </c>
      <c r="D179" s="2">
        <f t="shared" si="21"/>
        <v>5880</v>
      </c>
      <c r="E179" s="15">
        <v>8400</v>
      </c>
      <c r="F179" s="2">
        <f t="shared" si="15"/>
        <v>5880</v>
      </c>
      <c r="G179" s="15">
        <v>8400</v>
      </c>
      <c r="H179" s="137"/>
    </row>
    <row r="180" spans="1:8" ht="15" customHeight="1" x14ac:dyDescent="0.25">
      <c r="A180" s="2">
        <v>172</v>
      </c>
      <c r="B180" s="35" t="s">
        <v>1250</v>
      </c>
      <c r="C180" s="36"/>
      <c r="D180" s="2">
        <f t="shared" si="21"/>
        <v>0</v>
      </c>
      <c r="E180" s="36"/>
      <c r="F180" s="2">
        <f t="shared" si="15"/>
        <v>0</v>
      </c>
      <c r="G180" s="36"/>
      <c r="H180" s="137"/>
    </row>
    <row r="181" spans="1:8" x14ac:dyDescent="0.25">
      <c r="A181" s="2">
        <v>173</v>
      </c>
      <c r="B181" s="14" t="s">
        <v>1251</v>
      </c>
      <c r="C181" s="2" t="s">
        <v>1118</v>
      </c>
      <c r="D181" s="2">
        <v>50000</v>
      </c>
      <c r="E181" s="15">
        <v>47500</v>
      </c>
      <c r="F181" s="2">
        <v>50000</v>
      </c>
      <c r="G181" s="15">
        <v>47500</v>
      </c>
      <c r="H181" s="137"/>
    </row>
    <row r="182" spans="1:8" x14ac:dyDescent="0.25">
      <c r="A182" s="2">
        <v>174</v>
      </c>
      <c r="B182" s="14" t="s">
        <v>1252</v>
      </c>
      <c r="C182" s="2" t="s">
        <v>1118</v>
      </c>
      <c r="D182" s="2">
        <f t="shared" ref="D182" si="22">E182/100*70</f>
        <v>5880</v>
      </c>
      <c r="E182" s="15">
        <v>8400</v>
      </c>
      <c r="F182" s="2">
        <f t="shared" si="15"/>
        <v>5880</v>
      </c>
      <c r="G182" s="15">
        <v>8400</v>
      </c>
      <c r="H182" s="137"/>
    </row>
    <row r="183" spans="1:8" x14ac:dyDescent="0.25">
      <c r="A183" s="2">
        <v>175</v>
      </c>
      <c r="B183" s="19" t="s">
        <v>1253</v>
      </c>
      <c r="C183" s="2" t="s">
        <v>1118</v>
      </c>
      <c r="D183" s="2">
        <v>25000</v>
      </c>
      <c r="E183" s="15">
        <v>8400</v>
      </c>
      <c r="F183" s="2">
        <v>25000</v>
      </c>
      <c r="G183" s="15">
        <v>8400</v>
      </c>
      <c r="H183" s="137"/>
    </row>
    <row r="184" spans="1:8" x14ac:dyDescent="0.25">
      <c r="A184" s="2">
        <v>176</v>
      </c>
      <c r="B184" s="19" t="s">
        <v>1254</v>
      </c>
      <c r="C184" s="2" t="s">
        <v>1118</v>
      </c>
      <c r="D184" s="2">
        <f t="shared" ref="D184" si="23">E184/100*70</f>
        <v>10010</v>
      </c>
      <c r="E184" s="15">
        <v>14300</v>
      </c>
      <c r="F184" s="2">
        <f t="shared" si="15"/>
        <v>10010</v>
      </c>
      <c r="G184" s="15">
        <v>14300</v>
      </c>
      <c r="H184" s="137"/>
    </row>
    <row r="185" spans="1:8" x14ac:dyDescent="0.25">
      <c r="A185" s="2">
        <v>177</v>
      </c>
      <c r="B185" s="14" t="s">
        <v>1255</v>
      </c>
      <c r="C185" s="2" t="s">
        <v>1118</v>
      </c>
      <c r="D185" s="137">
        <v>5000</v>
      </c>
      <c r="E185" s="15">
        <v>4800</v>
      </c>
      <c r="F185" s="137">
        <v>5000</v>
      </c>
      <c r="G185" s="15">
        <v>4800</v>
      </c>
      <c r="H185" s="137">
        <v>5000</v>
      </c>
    </row>
    <row r="186" spans="1:8" x14ac:dyDescent="0.25">
      <c r="A186" s="2">
        <v>178</v>
      </c>
      <c r="B186" s="14" t="s">
        <v>1256</v>
      </c>
      <c r="C186" s="2" t="s">
        <v>1118</v>
      </c>
      <c r="D186" s="2">
        <f t="shared" ref="D186" si="24">E186/100*70</f>
        <v>3360</v>
      </c>
      <c r="E186" s="15">
        <v>4800</v>
      </c>
      <c r="F186" s="2">
        <f t="shared" si="15"/>
        <v>3360</v>
      </c>
      <c r="G186" s="15">
        <v>4800</v>
      </c>
      <c r="H186" s="137"/>
    </row>
    <row r="187" spans="1:8" x14ac:dyDescent="0.25">
      <c r="A187" s="2">
        <v>179</v>
      </c>
      <c r="B187" s="14" t="s">
        <v>456</v>
      </c>
      <c r="C187" s="2" t="s">
        <v>1118</v>
      </c>
      <c r="D187" s="2">
        <v>15000</v>
      </c>
      <c r="E187" s="15">
        <v>4800</v>
      </c>
      <c r="F187" s="2">
        <v>15000</v>
      </c>
      <c r="G187" s="15">
        <v>4800</v>
      </c>
      <c r="H187" s="137"/>
    </row>
    <row r="188" spans="1:8" x14ac:dyDescent="0.25">
      <c r="A188" s="2">
        <v>180</v>
      </c>
      <c r="B188" s="14" t="s">
        <v>1257</v>
      </c>
      <c r="C188" s="2" t="s">
        <v>1118</v>
      </c>
      <c r="D188" s="2">
        <f t="shared" ref="D188:D189" si="25">E188/100*70</f>
        <v>280</v>
      </c>
      <c r="E188" s="15">
        <v>400</v>
      </c>
      <c r="F188" s="2">
        <f t="shared" si="15"/>
        <v>280</v>
      </c>
      <c r="G188" s="15">
        <v>400</v>
      </c>
      <c r="H188" s="137"/>
    </row>
    <row r="189" spans="1:8" x14ac:dyDescent="0.25">
      <c r="A189" s="2">
        <v>181</v>
      </c>
      <c r="B189" s="14" t="s">
        <v>1258</v>
      </c>
      <c r="C189" s="2" t="s">
        <v>1118</v>
      </c>
      <c r="D189" s="2">
        <f t="shared" si="25"/>
        <v>1680</v>
      </c>
      <c r="E189" s="15">
        <v>2400</v>
      </c>
      <c r="F189" s="2">
        <f t="shared" si="15"/>
        <v>1680</v>
      </c>
      <c r="G189" s="15">
        <v>2400</v>
      </c>
      <c r="H189" s="137"/>
    </row>
    <row r="190" spans="1:8" x14ac:dyDescent="0.25">
      <c r="A190" s="2">
        <v>182</v>
      </c>
      <c r="B190" s="14" t="s">
        <v>1259</v>
      </c>
      <c r="C190" s="2" t="s">
        <v>1118</v>
      </c>
      <c r="D190" s="2">
        <v>5000</v>
      </c>
      <c r="E190" s="15">
        <v>2400</v>
      </c>
      <c r="F190" s="2">
        <v>5000</v>
      </c>
      <c r="G190" s="15">
        <v>2400</v>
      </c>
      <c r="H190" s="137"/>
    </row>
    <row r="191" spans="1:8" x14ac:dyDescent="0.25">
      <c r="A191" s="2">
        <v>183</v>
      </c>
      <c r="B191" s="14" t="s">
        <v>1260</v>
      </c>
      <c r="C191" s="2" t="s">
        <v>1118</v>
      </c>
      <c r="D191" s="2">
        <v>5000</v>
      </c>
      <c r="E191" s="15">
        <v>2400</v>
      </c>
      <c r="F191" s="2">
        <v>5000</v>
      </c>
      <c r="G191" s="15">
        <v>2400</v>
      </c>
      <c r="H191" s="137"/>
    </row>
    <row r="192" spans="1:8" x14ac:dyDescent="0.25">
      <c r="A192" s="2">
        <v>184</v>
      </c>
      <c r="B192" s="14" t="s">
        <v>461</v>
      </c>
      <c r="C192" s="2" t="s">
        <v>1118</v>
      </c>
      <c r="D192" s="137">
        <v>2000</v>
      </c>
      <c r="E192" s="15">
        <v>2400</v>
      </c>
      <c r="F192" s="137">
        <v>2000</v>
      </c>
      <c r="G192" s="15">
        <v>2400</v>
      </c>
      <c r="H192" s="137">
        <v>2000</v>
      </c>
    </row>
    <row r="193" spans="1:8" x14ac:dyDescent="0.25">
      <c r="A193" s="2">
        <v>185</v>
      </c>
      <c r="B193" s="14" t="s">
        <v>1261</v>
      </c>
      <c r="C193" s="2" t="s">
        <v>1118</v>
      </c>
      <c r="D193" s="2">
        <f t="shared" ref="D193:D195" si="26">E193/100*70</f>
        <v>1680</v>
      </c>
      <c r="E193" s="15">
        <v>2400</v>
      </c>
      <c r="F193" s="2">
        <f t="shared" si="15"/>
        <v>1680</v>
      </c>
      <c r="G193" s="15">
        <v>2400</v>
      </c>
      <c r="H193" s="137"/>
    </row>
    <row r="194" spans="1:8" x14ac:dyDescent="0.25">
      <c r="A194" s="2">
        <v>186</v>
      </c>
      <c r="B194" s="14" t="s">
        <v>1262</v>
      </c>
      <c r="C194" s="2" t="s">
        <v>1118</v>
      </c>
      <c r="D194" s="2">
        <f t="shared" si="26"/>
        <v>630</v>
      </c>
      <c r="E194" s="15">
        <v>900</v>
      </c>
      <c r="F194" s="2">
        <f t="shared" si="15"/>
        <v>630</v>
      </c>
      <c r="G194" s="15">
        <v>900</v>
      </c>
      <c r="H194" s="137"/>
    </row>
    <row r="195" spans="1:8" x14ac:dyDescent="0.25">
      <c r="A195" s="2">
        <v>187</v>
      </c>
      <c r="B195" s="14" t="s">
        <v>1263</v>
      </c>
      <c r="C195" s="2" t="s">
        <v>1118</v>
      </c>
      <c r="D195" s="2">
        <f t="shared" si="26"/>
        <v>630</v>
      </c>
      <c r="E195" s="15">
        <v>900</v>
      </c>
      <c r="F195" s="2">
        <f t="shared" si="15"/>
        <v>630</v>
      </c>
      <c r="G195" s="15">
        <v>900</v>
      </c>
      <c r="H195" s="137"/>
    </row>
    <row r="196" spans="1:8" x14ac:dyDescent="0.25">
      <c r="A196" s="2">
        <v>188</v>
      </c>
      <c r="B196" s="14" t="s">
        <v>1264</v>
      </c>
      <c r="C196" s="2" t="s">
        <v>1118</v>
      </c>
      <c r="D196" s="2">
        <v>5000</v>
      </c>
      <c r="E196" s="15">
        <v>2400</v>
      </c>
      <c r="F196" s="2">
        <v>5000</v>
      </c>
      <c r="G196" s="15">
        <v>2400</v>
      </c>
      <c r="H196" s="137"/>
    </row>
    <row r="197" spans="1:8" x14ac:dyDescent="0.25">
      <c r="A197" s="2">
        <v>189</v>
      </c>
      <c r="B197" s="14" t="s">
        <v>1265</v>
      </c>
      <c r="C197" s="2" t="s">
        <v>1118</v>
      </c>
      <c r="D197" s="137">
        <v>3000</v>
      </c>
      <c r="E197" s="15">
        <v>2400</v>
      </c>
      <c r="F197" s="137">
        <v>3000</v>
      </c>
      <c r="G197" s="15">
        <v>2400</v>
      </c>
      <c r="H197" s="137">
        <v>3000</v>
      </c>
    </row>
    <row r="198" spans="1:8" x14ac:dyDescent="0.25">
      <c r="A198" s="2">
        <v>190</v>
      </c>
      <c r="B198" s="14" t="s">
        <v>1266</v>
      </c>
      <c r="C198" s="2" t="s">
        <v>1118</v>
      </c>
      <c r="D198" s="2">
        <f t="shared" ref="D198" si="27">E198/100*70</f>
        <v>5880</v>
      </c>
      <c r="E198" s="15">
        <v>8400</v>
      </c>
      <c r="F198" s="2">
        <f t="shared" si="15"/>
        <v>5880</v>
      </c>
      <c r="G198" s="15">
        <v>8400</v>
      </c>
      <c r="H198" s="137"/>
    </row>
    <row r="199" spans="1:8" x14ac:dyDescent="0.25">
      <c r="A199" s="2">
        <v>191</v>
      </c>
      <c r="B199" s="14" t="s">
        <v>1267</v>
      </c>
      <c r="C199" s="2" t="s">
        <v>1118</v>
      </c>
      <c r="D199" s="2">
        <v>25000</v>
      </c>
      <c r="E199" s="15">
        <v>14300</v>
      </c>
      <c r="F199" s="2">
        <v>25000</v>
      </c>
      <c r="G199" s="15">
        <v>14300</v>
      </c>
      <c r="H199" s="137"/>
    </row>
    <row r="200" spans="1:8" x14ac:dyDescent="0.25">
      <c r="A200" s="2">
        <v>192</v>
      </c>
      <c r="B200" s="14" t="s">
        <v>1268</v>
      </c>
      <c r="C200" s="2" t="s">
        <v>1118</v>
      </c>
      <c r="D200" s="2">
        <f t="shared" ref="D200:D207" si="28">E200/100*70</f>
        <v>16660</v>
      </c>
      <c r="E200" s="15">
        <v>23800</v>
      </c>
      <c r="F200" s="2">
        <f t="shared" si="15"/>
        <v>16660</v>
      </c>
      <c r="G200" s="15">
        <v>23800</v>
      </c>
      <c r="H200" s="137"/>
    </row>
    <row r="201" spans="1:8" x14ac:dyDescent="0.25">
      <c r="A201" s="2">
        <v>193</v>
      </c>
      <c r="B201" s="14" t="s">
        <v>1269</v>
      </c>
      <c r="C201" s="2" t="s">
        <v>1118</v>
      </c>
      <c r="D201" s="2">
        <f t="shared" si="28"/>
        <v>630</v>
      </c>
      <c r="E201" s="15">
        <v>900</v>
      </c>
      <c r="F201" s="2">
        <f t="shared" si="15"/>
        <v>630</v>
      </c>
      <c r="G201" s="15">
        <v>900</v>
      </c>
      <c r="H201" s="137"/>
    </row>
    <row r="202" spans="1:8" ht="15" customHeight="1" x14ac:dyDescent="0.25">
      <c r="A202" s="2">
        <v>194</v>
      </c>
      <c r="B202" s="35" t="s">
        <v>919</v>
      </c>
      <c r="C202" s="36"/>
      <c r="D202" s="2">
        <f t="shared" si="28"/>
        <v>0</v>
      </c>
      <c r="E202" s="36"/>
      <c r="F202" s="2">
        <f t="shared" si="15"/>
        <v>0</v>
      </c>
      <c r="G202" s="36"/>
      <c r="H202" s="137"/>
    </row>
    <row r="203" spans="1:8" x14ac:dyDescent="0.25">
      <c r="A203" s="2">
        <v>195</v>
      </c>
      <c r="B203" s="14" t="s">
        <v>1270</v>
      </c>
      <c r="C203" s="2" t="s">
        <v>1118</v>
      </c>
      <c r="D203" s="2">
        <f t="shared" si="28"/>
        <v>56000</v>
      </c>
      <c r="E203" s="15">
        <v>80000</v>
      </c>
      <c r="F203" s="2">
        <f t="shared" ref="F203:F243" si="29">G203/100*70</f>
        <v>56000</v>
      </c>
      <c r="G203" s="15">
        <v>80000</v>
      </c>
      <c r="H203" s="137"/>
    </row>
    <row r="204" spans="1:8" x14ac:dyDescent="0.25">
      <c r="A204" s="2">
        <v>196</v>
      </c>
      <c r="B204" s="14" t="s">
        <v>1271</v>
      </c>
      <c r="C204" s="2" t="s">
        <v>1118</v>
      </c>
      <c r="D204" s="2">
        <f t="shared" si="28"/>
        <v>41580</v>
      </c>
      <c r="E204" s="15">
        <v>59400</v>
      </c>
      <c r="F204" s="2">
        <f t="shared" si="29"/>
        <v>41580</v>
      </c>
      <c r="G204" s="15">
        <v>59400</v>
      </c>
      <c r="H204" s="137"/>
    </row>
    <row r="205" spans="1:8" x14ac:dyDescent="0.25">
      <c r="A205" s="2">
        <v>197</v>
      </c>
      <c r="B205" s="14" t="s">
        <v>1272</v>
      </c>
      <c r="C205" s="2" t="s">
        <v>1118</v>
      </c>
      <c r="D205" s="2">
        <f t="shared" si="28"/>
        <v>16660</v>
      </c>
      <c r="E205" s="15">
        <v>23800</v>
      </c>
      <c r="F205" s="2">
        <f t="shared" si="29"/>
        <v>16660</v>
      </c>
      <c r="G205" s="15">
        <v>23800</v>
      </c>
      <c r="H205" s="137"/>
    </row>
    <row r="206" spans="1:8" x14ac:dyDescent="0.25">
      <c r="A206" s="2">
        <v>198</v>
      </c>
      <c r="B206" s="14" t="s">
        <v>1273</v>
      </c>
      <c r="C206" s="2" t="s">
        <v>1118</v>
      </c>
      <c r="D206" s="2">
        <f t="shared" si="28"/>
        <v>33250</v>
      </c>
      <c r="E206" s="15">
        <v>47500</v>
      </c>
      <c r="F206" s="2">
        <f t="shared" si="29"/>
        <v>33250</v>
      </c>
      <c r="G206" s="15">
        <v>47500</v>
      </c>
      <c r="H206" s="137"/>
    </row>
    <row r="207" spans="1:8" x14ac:dyDescent="0.25">
      <c r="A207" s="2">
        <v>199</v>
      </c>
      <c r="B207" s="19" t="s">
        <v>1274</v>
      </c>
      <c r="C207" s="18" t="s">
        <v>1118</v>
      </c>
      <c r="D207" s="2">
        <f t="shared" si="28"/>
        <v>16660</v>
      </c>
      <c r="E207" s="15">
        <v>23800</v>
      </c>
      <c r="F207" s="2">
        <f t="shared" si="29"/>
        <v>16660</v>
      </c>
      <c r="G207" s="15">
        <v>23800</v>
      </c>
      <c r="H207" s="137"/>
    </row>
    <row r="208" spans="1:8" x14ac:dyDescent="0.25">
      <c r="A208" s="2">
        <v>200</v>
      </c>
      <c r="B208" s="14" t="s">
        <v>476</v>
      </c>
      <c r="C208" s="2" t="s">
        <v>1118</v>
      </c>
      <c r="D208" s="137">
        <v>35000</v>
      </c>
      <c r="E208" s="15">
        <v>47500</v>
      </c>
      <c r="F208" s="137">
        <v>35000</v>
      </c>
      <c r="G208" s="15">
        <v>47500</v>
      </c>
      <c r="H208" s="137">
        <v>35000</v>
      </c>
    </row>
    <row r="209" spans="1:8" x14ac:dyDescent="0.25">
      <c r="A209" s="2">
        <v>201</v>
      </c>
      <c r="B209" s="14" t="s">
        <v>477</v>
      </c>
      <c r="C209" s="2" t="s">
        <v>1118</v>
      </c>
      <c r="D209" s="2">
        <f t="shared" ref="D209:D243" si="30">E209/100*70</f>
        <v>16660</v>
      </c>
      <c r="E209" s="15">
        <v>23800</v>
      </c>
      <c r="F209" s="2">
        <f t="shared" si="29"/>
        <v>16660</v>
      </c>
      <c r="G209" s="15">
        <v>23800</v>
      </c>
      <c r="H209" s="137"/>
    </row>
    <row r="210" spans="1:8" x14ac:dyDescent="0.25">
      <c r="A210" s="2">
        <v>202</v>
      </c>
      <c r="B210" s="17" t="s">
        <v>1275</v>
      </c>
      <c r="C210" s="18" t="s">
        <v>1118</v>
      </c>
      <c r="D210" s="2">
        <f t="shared" si="30"/>
        <v>10010</v>
      </c>
      <c r="E210" s="15">
        <v>14300</v>
      </c>
      <c r="F210" s="2">
        <f t="shared" si="29"/>
        <v>10010</v>
      </c>
      <c r="G210" s="15">
        <v>14300</v>
      </c>
      <c r="H210" s="137"/>
    </row>
    <row r="211" spans="1:8" x14ac:dyDescent="0.25">
      <c r="A211" s="2">
        <v>203</v>
      </c>
      <c r="B211" s="14" t="s">
        <v>1276</v>
      </c>
      <c r="C211" s="18" t="s">
        <v>1118</v>
      </c>
      <c r="D211" s="2">
        <f t="shared" si="30"/>
        <v>3360</v>
      </c>
      <c r="E211" s="15">
        <v>4800</v>
      </c>
      <c r="F211" s="2">
        <f t="shared" si="29"/>
        <v>3360</v>
      </c>
      <c r="G211" s="15">
        <v>4800</v>
      </c>
      <c r="H211" s="137"/>
    </row>
    <row r="212" spans="1:8" x14ac:dyDescent="0.25">
      <c r="A212" s="2">
        <v>204</v>
      </c>
      <c r="B212" s="16" t="s">
        <v>1277</v>
      </c>
      <c r="C212" s="18" t="s">
        <v>1118</v>
      </c>
      <c r="D212" s="2">
        <f t="shared" si="30"/>
        <v>1680</v>
      </c>
      <c r="E212" s="15">
        <v>2400</v>
      </c>
      <c r="F212" s="2">
        <f t="shared" si="29"/>
        <v>1680</v>
      </c>
      <c r="G212" s="15">
        <v>2400</v>
      </c>
      <c r="H212" s="137"/>
    </row>
    <row r="213" spans="1:8" x14ac:dyDescent="0.25">
      <c r="A213" s="2">
        <v>205</v>
      </c>
      <c r="B213" s="16" t="s">
        <v>1278</v>
      </c>
      <c r="C213" s="18" t="s">
        <v>1118</v>
      </c>
      <c r="D213" s="2">
        <f t="shared" si="30"/>
        <v>630</v>
      </c>
      <c r="E213" s="15">
        <v>900</v>
      </c>
      <c r="F213" s="2">
        <f t="shared" si="29"/>
        <v>630</v>
      </c>
      <c r="G213" s="15">
        <v>900</v>
      </c>
      <c r="H213" s="137"/>
    </row>
    <row r="214" spans="1:8" x14ac:dyDescent="0.25">
      <c r="A214" s="2">
        <v>206</v>
      </c>
      <c r="B214" s="16" t="s">
        <v>482</v>
      </c>
      <c r="C214" s="18" t="s">
        <v>1118</v>
      </c>
      <c r="D214" s="2">
        <f t="shared" si="30"/>
        <v>1050</v>
      </c>
      <c r="E214" s="15">
        <v>1500</v>
      </c>
      <c r="F214" s="2">
        <f t="shared" si="29"/>
        <v>1050</v>
      </c>
      <c r="G214" s="15">
        <v>1500</v>
      </c>
      <c r="H214" s="137"/>
    </row>
    <row r="215" spans="1:8" x14ac:dyDescent="0.25">
      <c r="A215" s="2">
        <v>207</v>
      </c>
      <c r="B215" s="16" t="s">
        <v>483</v>
      </c>
      <c r="C215" s="18" t="s">
        <v>1118</v>
      </c>
      <c r="D215" s="2">
        <f t="shared" si="30"/>
        <v>1680</v>
      </c>
      <c r="E215" s="15">
        <v>2400</v>
      </c>
      <c r="F215" s="2">
        <f t="shared" si="29"/>
        <v>1680</v>
      </c>
      <c r="G215" s="15">
        <v>2400</v>
      </c>
      <c r="H215" s="137"/>
    </row>
    <row r="216" spans="1:8" x14ac:dyDescent="0.25">
      <c r="A216" s="2">
        <v>208</v>
      </c>
      <c r="B216" s="16" t="s">
        <v>484</v>
      </c>
      <c r="C216" s="18" t="s">
        <v>1118</v>
      </c>
      <c r="D216" s="2">
        <f t="shared" si="30"/>
        <v>5880</v>
      </c>
      <c r="E216" s="15">
        <v>8400</v>
      </c>
      <c r="F216" s="2">
        <f t="shared" si="29"/>
        <v>5880</v>
      </c>
      <c r="G216" s="15">
        <v>8400</v>
      </c>
      <c r="H216" s="137"/>
    </row>
    <row r="217" spans="1:8" x14ac:dyDescent="0.25">
      <c r="A217" s="2">
        <v>209</v>
      </c>
      <c r="B217" s="16" t="s">
        <v>1279</v>
      </c>
      <c r="C217" s="18" t="s">
        <v>1118</v>
      </c>
      <c r="D217" s="2">
        <f t="shared" si="30"/>
        <v>2310</v>
      </c>
      <c r="E217" s="15">
        <v>3300</v>
      </c>
      <c r="F217" s="2">
        <f t="shared" si="29"/>
        <v>2310</v>
      </c>
      <c r="G217" s="15">
        <v>3300</v>
      </c>
      <c r="H217" s="137"/>
    </row>
    <row r="218" spans="1:8" x14ac:dyDescent="0.25">
      <c r="A218" s="2">
        <v>210</v>
      </c>
      <c r="B218" s="16" t="s">
        <v>485</v>
      </c>
      <c r="C218" s="18" t="s">
        <v>1118</v>
      </c>
      <c r="D218" s="2">
        <f t="shared" si="30"/>
        <v>10010</v>
      </c>
      <c r="E218" s="15">
        <v>14300</v>
      </c>
      <c r="F218" s="2">
        <f t="shared" si="29"/>
        <v>10010</v>
      </c>
      <c r="G218" s="15">
        <v>14300</v>
      </c>
      <c r="H218" s="137"/>
    </row>
    <row r="219" spans="1:8" x14ac:dyDescent="0.25">
      <c r="A219" s="2">
        <v>211</v>
      </c>
      <c r="B219" s="14" t="s">
        <v>486</v>
      </c>
      <c r="C219" s="18" t="s">
        <v>1118</v>
      </c>
      <c r="D219" s="2">
        <f t="shared" si="30"/>
        <v>3920</v>
      </c>
      <c r="E219" s="15">
        <v>5600</v>
      </c>
      <c r="F219" s="2">
        <f t="shared" si="29"/>
        <v>3920</v>
      </c>
      <c r="G219" s="15">
        <v>5600</v>
      </c>
      <c r="H219" s="137"/>
    </row>
    <row r="220" spans="1:8" x14ac:dyDescent="0.25">
      <c r="A220" s="2">
        <v>212</v>
      </c>
      <c r="B220" s="14" t="s">
        <v>487</v>
      </c>
      <c r="C220" s="18" t="s">
        <v>1118</v>
      </c>
      <c r="D220" s="2">
        <f t="shared" si="30"/>
        <v>5880</v>
      </c>
      <c r="E220" s="15">
        <v>8400</v>
      </c>
      <c r="F220" s="2">
        <f t="shared" si="29"/>
        <v>5880</v>
      </c>
      <c r="G220" s="15">
        <v>8400</v>
      </c>
      <c r="H220" s="137"/>
    </row>
    <row r="221" spans="1:8" x14ac:dyDescent="0.25">
      <c r="A221" s="2">
        <v>213</v>
      </c>
      <c r="B221" s="14" t="s">
        <v>1280</v>
      </c>
      <c r="C221" s="2" t="s">
        <v>1118</v>
      </c>
      <c r="D221" s="2">
        <f t="shared" si="30"/>
        <v>1680</v>
      </c>
      <c r="E221" s="15">
        <v>2400</v>
      </c>
      <c r="F221" s="2">
        <f t="shared" si="29"/>
        <v>1680</v>
      </c>
      <c r="G221" s="15">
        <v>2400</v>
      </c>
      <c r="H221" s="137"/>
    </row>
    <row r="222" spans="1:8" x14ac:dyDescent="0.25">
      <c r="A222" s="2">
        <v>214</v>
      </c>
      <c r="B222" s="14" t="s">
        <v>489</v>
      </c>
      <c r="C222" s="2" t="s">
        <v>1118</v>
      </c>
      <c r="D222" s="2">
        <f t="shared" si="30"/>
        <v>1050</v>
      </c>
      <c r="E222" s="15">
        <v>1500</v>
      </c>
      <c r="F222" s="2">
        <f t="shared" si="29"/>
        <v>1050</v>
      </c>
      <c r="G222" s="15">
        <v>1500</v>
      </c>
      <c r="H222" s="137"/>
    </row>
    <row r="223" spans="1:8" x14ac:dyDescent="0.25">
      <c r="A223" s="2">
        <v>215</v>
      </c>
      <c r="B223" s="14" t="s">
        <v>486</v>
      </c>
      <c r="C223" s="2" t="s">
        <v>1118</v>
      </c>
      <c r="D223" s="2">
        <f t="shared" si="30"/>
        <v>3360</v>
      </c>
      <c r="E223" s="15">
        <v>4800</v>
      </c>
      <c r="F223" s="2">
        <f t="shared" si="29"/>
        <v>3360</v>
      </c>
      <c r="G223" s="15">
        <v>4800</v>
      </c>
      <c r="H223" s="137"/>
    </row>
    <row r="224" spans="1:8" ht="28.5" x14ac:dyDescent="0.25">
      <c r="A224" s="2">
        <v>216</v>
      </c>
      <c r="B224" s="14" t="s">
        <v>1281</v>
      </c>
      <c r="C224" s="2" t="s">
        <v>1118</v>
      </c>
      <c r="D224" s="2">
        <f t="shared" si="30"/>
        <v>1680</v>
      </c>
      <c r="E224" s="15">
        <v>2400</v>
      </c>
      <c r="F224" s="2">
        <f t="shared" si="29"/>
        <v>1680</v>
      </c>
      <c r="G224" s="15">
        <v>2400</v>
      </c>
      <c r="H224" s="137"/>
    </row>
    <row r="225" spans="1:8" x14ac:dyDescent="0.25">
      <c r="A225" s="2">
        <v>217</v>
      </c>
      <c r="B225" s="14" t="s">
        <v>1282</v>
      </c>
      <c r="C225" s="2" t="s">
        <v>1118</v>
      </c>
      <c r="D225" s="2">
        <f t="shared" si="30"/>
        <v>3360</v>
      </c>
      <c r="E225" s="15">
        <v>4800</v>
      </c>
      <c r="F225" s="2">
        <f t="shared" si="29"/>
        <v>3360</v>
      </c>
      <c r="G225" s="15">
        <v>4800</v>
      </c>
      <c r="H225" s="137"/>
    </row>
    <row r="226" spans="1:8" x14ac:dyDescent="0.25">
      <c r="A226" s="2">
        <v>218</v>
      </c>
      <c r="B226" s="14" t="s">
        <v>493</v>
      </c>
      <c r="C226" s="2" t="s">
        <v>1118</v>
      </c>
      <c r="D226" s="2">
        <f t="shared" si="30"/>
        <v>6650</v>
      </c>
      <c r="E226" s="15">
        <v>9500</v>
      </c>
      <c r="F226" s="2">
        <f t="shared" si="29"/>
        <v>6650</v>
      </c>
      <c r="G226" s="15">
        <v>9500</v>
      </c>
      <c r="H226" s="137"/>
    </row>
    <row r="227" spans="1:8" x14ac:dyDescent="0.25">
      <c r="A227" s="2">
        <v>219</v>
      </c>
      <c r="B227" s="14" t="s">
        <v>494</v>
      </c>
      <c r="C227" s="2" t="s">
        <v>1118</v>
      </c>
      <c r="D227" s="2">
        <f t="shared" si="30"/>
        <v>3920</v>
      </c>
      <c r="E227" s="15">
        <v>5600</v>
      </c>
      <c r="F227" s="2">
        <f t="shared" si="29"/>
        <v>3920</v>
      </c>
      <c r="G227" s="15">
        <v>5600</v>
      </c>
      <c r="H227" s="137"/>
    </row>
    <row r="228" spans="1:8" x14ac:dyDescent="0.25">
      <c r="A228" s="2">
        <v>220</v>
      </c>
      <c r="B228" s="14" t="s">
        <v>495</v>
      </c>
      <c r="C228" s="2" t="s">
        <v>1118</v>
      </c>
      <c r="D228" s="2">
        <f t="shared" si="30"/>
        <v>1680</v>
      </c>
      <c r="E228" s="15">
        <v>2400</v>
      </c>
      <c r="F228" s="2">
        <f t="shared" si="29"/>
        <v>1680</v>
      </c>
      <c r="G228" s="15">
        <v>2400</v>
      </c>
      <c r="H228" s="137"/>
    </row>
    <row r="229" spans="1:8" x14ac:dyDescent="0.25">
      <c r="A229" s="2">
        <v>221</v>
      </c>
      <c r="B229" s="14" t="s">
        <v>1283</v>
      </c>
      <c r="C229" s="2" t="s">
        <v>1118</v>
      </c>
      <c r="D229" s="2">
        <f t="shared" si="30"/>
        <v>1680</v>
      </c>
      <c r="E229" s="15">
        <v>2400</v>
      </c>
      <c r="F229" s="2">
        <f t="shared" si="29"/>
        <v>1680</v>
      </c>
      <c r="G229" s="15">
        <v>2400</v>
      </c>
      <c r="H229" s="137"/>
    </row>
    <row r="230" spans="1:8" x14ac:dyDescent="0.25">
      <c r="A230" s="2">
        <v>222</v>
      </c>
      <c r="B230" s="14" t="s">
        <v>1284</v>
      </c>
      <c r="C230" s="2" t="s">
        <v>1118</v>
      </c>
      <c r="D230" s="2">
        <f t="shared" si="30"/>
        <v>3920</v>
      </c>
      <c r="E230" s="15">
        <v>5600</v>
      </c>
      <c r="F230" s="2">
        <f t="shared" si="29"/>
        <v>3920</v>
      </c>
      <c r="G230" s="15">
        <v>5600</v>
      </c>
      <c r="H230" s="137"/>
    </row>
    <row r="231" spans="1:8" x14ac:dyDescent="0.25">
      <c r="A231" s="2">
        <v>223</v>
      </c>
      <c r="B231" s="14" t="s">
        <v>1285</v>
      </c>
      <c r="C231" s="2" t="s">
        <v>1118</v>
      </c>
      <c r="D231" s="2">
        <f t="shared" si="30"/>
        <v>1050</v>
      </c>
      <c r="E231" s="15">
        <v>1500</v>
      </c>
      <c r="F231" s="2">
        <f t="shared" si="29"/>
        <v>1050</v>
      </c>
      <c r="G231" s="15">
        <v>1500</v>
      </c>
      <c r="H231" s="137"/>
    </row>
    <row r="232" spans="1:8" x14ac:dyDescent="0.25">
      <c r="A232" s="2">
        <v>224</v>
      </c>
      <c r="B232" s="14" t="s">
        <v>1286</v>
      </c>
      <c r="C232" s="2" t="s">
        <v>1118</v>
      </c>
      <c r="D232" s="2">
        <f t="shared" si="30"/>
        <v>10010</v>
      </c>
      <c r="E232" s="15">
        <v>14300</v>
      </c>
      <c r="F232" s="2">
        <f t="shared" si="29"/>
        <v>10010</v>
      </c>
      <c r="G232" s="15">
        <v>14300</v>
      </c>
      <c r="H232" s="137"/>
    </row>
    <row r="233" spans="1:8" x14ac:dyDescent="0.25">
      <c r="A233" s="2">
        <v>225</v>
      </c>
      <c r="B233" s="14" t="s">
        <v>500</v>
      </c>
      <c r="C233" s="2" t="s">
        <v>1118</v>
      </c>
      <c r="D233" s="2">
        <f t="shared" si="30"/>
        <v>10010</v>
      </c>
      <c r="E233" s="15">
        <v>14300</v>
      </c>
      <c r="F233" s="2">
        <f t="shared" si="29"/>
        <v>10010</v>
      </c>
      <c r="G233" s="15">
        <v>14300</v>
      </c>
      <c r="H233" s="137"/>
    </row>
    <row r="234" spans="1:8" x14ac:dyDescent="0.25">
      <c r="A234" s="2">
        <v>226</v>
      </c>
      <c r="B234" s="14" t="s">
        <v>1287</v>
      </c>
      <c r="C234" s="2" t="s">
        <v>1118</v>
      </c>
      <c r="D234" s="2">
        <f t="shared" si="30"/>
        <v>1680</v>
      </c>
      <c r="E234" s="15">
        <v>2400</v>
      </c>
      <c r="F234" s="2">
        <f t="shared" si="29"/>
        <v>1680</v>
      </c>
      <c r="G234" s="15">
        <v>2400</v>
      </c>
      <c r="H234" s="137"/>
    </row>
    <row r="235" spans="1:8" x14ac:dyDescent="0.25">
      <c r="A235" s="2">
        <v>227</v>
      </c>
      <c r="B235" s="14" t="s">
        <v>1288</v>
      </c>
      <c r="C235" s="2" t="s">
        <v>1118</v>
      </c>
      <c r="D235" s="2">
        <f t="shared" si="30"/>
        <v>1050</v>
      </c>
      <c r="E235" s="15">
        <v>1500</v>
      </c>
      <c r="F235" s="2">
        <f t="shared" si="29"/>
        <v>1050</v>
      </c>
      <c r="G235" s="15">
        <v>1500</v>
      </c>
      <c r="H235" s="137"/>
    </row>
    <row r="236" spans="1:8" x14ac:dyDescent="0.25">
      <c r="A236" s="2">
        <v>228</v>
      </c>
      <c r="B236" s="14" t="s">
        <v>1289</v>
      </c>
      <c r="C236" s="2" t="s">
        <v>1118</v>
      </c>
      <c r="D236" s="2">
        <f t="shared" si="30"/>
        <v>630</v>
      </c>
      <c r="E236" s="15">
        <v>900</v>
      </c>
      <c r="F236" s="2">
        <f t="shared" si="29"/>
        <v>630</v>
      </c>
      <c r="G236" s="15">
        <v>900</v>
      </c>
      <c r="H236" s="137"/>
    </row>
    <row r="237" spans="1:8" x14ac:dyDescent="0.25">
      <c r="A237" s="2">
        <v>229</v>
      </c>
      <c r="B237" s="14" t="s">
        <v>1290</v>
      </c>
      <c r="C237" s="2" t="s">
        <v>1118</v>
      </c>
      <c r="D237" s="2">
        <f t="shared" si="30"/>
        <v>630</v>
      </c>
      <c r="E237" s="15">
        <v>900</v>
      </c>
      <c r="F237" s="2">
        <f t="shared" si="29"/>
        <v>630</v>
      </c>
      <c r="G237" s="15">
        <v>900</v>
      </c>
      <c r="H237" s="137"/>
    </row>
    <row r="238" spans="1:8" x14ac:dyDescent="0.25">
      <c r="A238" s="2">
        <v>230</v>
      </c>
      <c r="B238" s="14" t="s">
        <v>1291</v>
      </c>
      <c r="C238" s="2" t="s">
        <v>1118</v>
      </c>
      <c r="D238" s="2">
        <f t="shared" si="30"/>
        <v>1680</v>
      </c>
      <c r="E238" s="15">
        <v>2400</v>
      </c>
      <c r="F238" s="2">
        <f t="shared" si="29"/>
        <v>1680</v>
      </c>
      <c r="G238" s="15">
        <v>2400</v>
      </c>
      <c r="H238" s="137"/>
    </row>
    <row r="239" spans="1:8" x14ac:dyDescent="0.25">
      <c r="A239" s="2">
        <v>231</v>
      </c>
      <c r="B239" s="14" t="s">
        <v>1292</v>
      </c>
      <c r="C239" s="2" t="s">
        <v>1118</v>
      </c>
      <c r="D239" s="2">
        <f t="shared" si="30"/>
        <v>10500</v>
      </c>
      <c r="E239" s="15">
        <v>15000</v>
      </c>
      <c r="F239" s="2">
        <f t="shared" si="29"/>
        <v>10500</v>
      </c>
      <c r="G239" s="15">
        <v>15000</v>
      </c>
      <c r="H239" s="137"/>
    </row>
    <row r="240" spans="1:8" x14ac:dyDescent="0.25">
      <c r="A240" s="2">
        <v>232</v>
      </c>
      <c r="B240" s="19" t="s">
        <v>1293</v>
      </c>
      <c r="C240" s="2" t="s">
        <v>1118</v>
      </c>
      <c r="D240" s="2">
        <f t="shared" si="30"/>
        <v>10010</v>
      </c>
      <c r="E240" s="15">
        <v>14300</v>
      </c>
      <c r="F240" s="2">
        <f t="shared" si="29"/>
        <v>10010</v>
      </c>
      <c r="G240" s="15">
        <v>14300</v>
      </c>
      <c r="H240" s="137"/>
    </row>
    <row r="241" spans="1:8" x14ac:dyDescent="0.25">
      <c r="A241" s="2">
        <v>233</v>
      </c>
      <c r="B241" s="19" t="s">
        <v>1294</v>
      </c>
      <c r="C241" s="2" t="s">
        <v>1118</v>
      </c>
      <c r="D241" s="2">
        <f t="shared" si="30"/>
        <v>16660</v>
      </c>
      <c r="E241" s="15">
        <v>23800</v>
      </c>
      <c r="F241" s="2">
        <f t="shared" si="29"/>
        <v>16660</v>
      </c>
      <c r="G241" s="15">
        <v>23800</v>
      </c>
      <c r="H241" s="137"/>
    </row>
    <row r="242" spans="1:8" x14ac:dyDescent="0.25">
      <c r="A242" s="2">
        <v>234</v>
      </c>
      <c r="B242" s="14" t="s">
        <v>1295</v>
      </c>
      <c r="C242" s="2" t="s">
        <v>1118</v>
      </c>
      <c r="D242" s="2">
        <f t="shared" si="30"/>
        <v>1680</v>
      </c>
      <c r="E242" s="15">
        <v>2400</v>
      </c>
      <c r="F242" s="2">
        <f t="shared" si="29"/>
        <v>1680</v>
      </c>
      <c r="G242" s="15">
        <v>2400</v>
      </c>
      <c r="H242" s="137"/>
    </row>
    <row r="243" spans="1:8" x14ac:dyDescent="0.25">
      <c r="A243" s="2">
        <v>235</v>
      </c>
      <c r="B243" s="14" t="s">
        <v>1296</v>
      </c>
      <c r="C243" s="2" t="s">
        <v>1118</v>
      </c>
      <c r="D243" s="2">
        <f t="shared" si="30"/>
        <v>16660</v>
      </c>
      <c r="E243" s="15">
        <v>23800</v>
      </c>
      <c r="F243" s="2">
        <f t="shared" si="29"/>
        <v>16660</v>
      </c>
      <c r="G243" s="15">
        <v>23800</v>
      </c>
      <c r="H243" s="137"/>
    </row>
    <row r="244" spans="1:8" x14ac:dyDescent="0.25">
      <c r="A244" s="2">
        <v>236</v>
      </c>
      <c r="B244" s="23" t="s">
        <v>1297</v>
      </c>
      <c r="C244" s="2" t="s">
        <v>1118</v>
      </c>
      <c r="D244" s="2">
        <v>15000</v>
      </c>
      <c r="E244" s="24">
        <v>10000</v>
      </c>
      <c r="F244" s="2">
        <v>15000</v>
      </c>
      <c r="G244" s="24">
        <v>10000</v>
      </c>
      <c r="H244" s="137"/>
    </row>
    <row r="245" spans="1:8" x14ac:dyDescent="0.25">
      <c r="A245" s="2">
        <v>237</v>
      </c>
      <c r="B245" s="23" t="s">
        <v>1298</v>
      </c>
      <c r="C245" s="2" t="s">
        <v>1118</v>
      </c>
      <c r="D245" s="2">
        <v>20000</v>
      </c>
      <c r="E245" s="24">
        <v>24000</v>
      </c>
      <c r="F245" s="2">
        <v>20000</v>
      </c>
      <c r="G245" s="24">
        <v>24000</v>
      </c>
      <c r="H245" s="137"/>
    </row>
    <row r="246" spans="1:8" x14ac:dyDescent="0.25">
      <c r="A246" s="2">
        <v>238</v>
      </c>
      <c r="B246" s="23" t="s">
        <v>1299</v>
      </c>
      <c r="C246" s="2" t="s">
        <v>1118</v>
      </c>
      <c r="D246" s="2">
        <v>5000</v>
      </c>
      <c r="E246" s="24">
        <v>5200</v>
      </c>
      <c r="F246" s="2">
        <v>5000</v>
      </c>
      <c r="G246" s="24">
        <v>5200</v>
      </c>
      <c r="H246" s="137"/>
    </row>
    <row r="247" spans="1:8" ht="15" customHeight="1" x14ac:dyDescent="0.25">
      <c r="A247" s="2">
        <v>239</v>
      </c>
      <c r="B247" s="35" t="s">
        <v>922</v>
      </c>
      <c r="C247" s="36"/>
      <c r="D247" s="2">
        <f t="shared" ref="D247:D249" si="31">E247/100*70</f>
        <v>0</v>
      </c>
      <c r="E247" s="36"/>
      <c r="F247" s="2">
        <f t="shared" ref="F247:F253" si="32">G247/100*70</f>
        <v>0</v>
      </c>
      <c r="G247" s="36"/>
      <c r="H247" s="137"/>
    </row>
    <row r="248" spans="1:8" x14ac:dyDescent="0.25">
      <c r="A248" s="2">
        <v>240</v>
      </c>
      <c r="B248" s="14" t="s">
        <v>1303</v>
      </c>
      <c r="C248" s="2" t="s">
        <v>1118</v>
      </c>
      <c r="D248" s="2">
        <f t="shared" si="31"/>
        <v>10010</v>
      </c>
      <c r="E248" s="15">
        <v>14300</v>
      </c>
      <c r="F248" s="2">
        <f t="shared" si="32"/>
        <v>10010</v>
      </c>
      <c r="G248" s="15">
        <v>14300</v>
      </c>
      <c r="H248" s="137"/>
    </row>
    <row r="249" spans="1:8" x14ac:dyDescent="0.25">
      <c r="A249" s="2">
        <v>241</v>
      </c>
      <c r="B249" s="14" t="s">
        <v>1304</v>
      </c>
      <c r="C249" s="2" t="s">
        <v>1118</v>
      </c>
      <c r="D249" s="2">
        <f t="shared" si="31"/>
        <v>5880</v>
      </c>
      <c r="E249" s="15">
        <v>8400</v>
      </c>
      <c r="F249" s="2">
        <f t="shared" si="32"/>
        <v>5880</v>
      </c>
      <c r="G249" s="15">
        <v>8400</v>
      </c>
      <c r="H249" s="137"/>
    </row>
    <row r="250" spans="1:8" x14ac:dyDescent="0.25">
      <c r="A250" s="2">
        <v>242</v>
      </c>
      <c r="B250" s="14" t="s">
        <v>1305</v>
      </c>
      <c r="C250" s="2" t="s">
        <v>1118</v>
      </c>
      <c r="D250" s="2">
        <v>6000</v>
      </c>
      <c r="E250" s="15">
        <v>4800</v>
      </c>
      <c r="F250" s="2">
        <v>6000</v>
      </c>
      <c r="G250" s="15">
        <v>4800</v>
      </c>
      <c r="H250" s="137"/>
    </row>
    <row r="251" spans="1:8" x14ac:dyDescent="0.25">
      <c r="A251" s="2">
        <v>243</v>
      </c>
      <c r="B251" s="14" t="s">
        <v>1306</v>
      </c>
      <c r="C251" s="2" t="s">
        <v>1118</v>
      </c>
      <c r="D251" s="137">
        <v>3000</v>
      </c>
      <c r="E251" s="15">
        <v>3300</v>
      </c>
      <c r="F251" s="137">
        <v>3000</v>
      </c>
      <c r="G251" s="15">
        <v>3300</v>
      </c>
      <c r="H251" s="137">
        <v>3000</v>
      </c>
    </row>
    <row r="252" spans="1:8" x14ac:dyDescent="0.25">
      <c r="A252" s="2">
        <v>244</v>
      </c>
      <c r="B252" s="14" t="s">
        <v>551</v>
      </c>
      <c r="C252" s="2" t="s">
        <v>1118</v>
      </c>
      <c r="D252" s="2">
        <f t="shared" ref="D252:D253" si="33">E252/100*70</f>
        <v>10010</v>
      </c>
      <c r="E252" s="15">
        <v>14300</v>
      </c>
      <c r="F252" s="2">
        <f t="shared" si="32"/>
        <v>10010</v>
      </c>
      <c r="G252" s="15">
        <v>14300</v>
      </c>
      <c r="H252" s="137"/>
    </row>
    <row r="253" spans="1:8" x14ac:dyDescent="0.25">
      <c r="A253" s="2">
        <v>245</v>
      </c>
      <c r="B253" s="14" t="s">
        <v>553</v>
      </c>
      <c r="C253" s="2" t="s">
        <v>1118</v>
      </c>
      <c r="D253" s="2">
        <f t="shared" si="33"/>
        <v>10010</v>
      </c>
      <c r="E253" s="15">
        <v>14300</v>
      </c>
      <c r="F253" s="2">
        <f t="shared" si="32"/>
        <v>10010</v>
      </c>
      <c r="G253" s="15">
        <v>14300</v>
      </c>
      <c r="H253" s="137"/>
    </row>
    <row r="254" spans="1:8" ht="15" customHeight="1" x14ac:dyDescent="0.25">
      <c r="A254" s="2">
        <v>246</v>
      </c>
      <c r="B254" s="35" t="s">
        <v>923</v>
      </c>
      <c r="C254" s="36"/>
      <c r="D254" s="36"/>
      <c r="E254" s="36"/>
      <c r="F254" s="36"/>
      <c r="G254" s="36"/>
      <c r="H254" s="137"/>
    </row>
    <row r="255" spans="1:8" x14ac:dyDescent="0.25">
      <c r="A255" s="2">
        <v>247</v>
      </c>
      <c r="B255" s="44" t="s">
        <v>893</v>
      </c>
      <c r="C255" s="2" t="s">
        <v>263</v>
      </c>
      <c r="D255" s="2">
        <f t="shared" ref="D255:D257" si="34">E255/100*70</f>
        <v>29680</v>
      </c>
      <c r="E255" s="45">
        <v>42400</v>
      </c>
      <c r="F255" s="2">
        <f t="shared" ref="F255:F257" si="35">G255/100*70</f>
        <v>29680</v>
      </c>
      <c r="G255" s="45">
        <v>42400</v>
      </c>
      <c r="H255" s="137"/>
    </row>
    <row r="256" spans="1:8" x14ac:dyDescent="0.25">
      <c r="A256" s="2">
        <v>248</v>
      </c>
      <c r="B256" s="44" t="s">
        <v>894</v>
      </c>
      <c r="C256" s="2" t="s">
        <v>263</v>
      </c>
      <c r="D256" s="2">
        <f t="shared" si="34"/>
        <v>16324</v>
      </c>
      <c r="E256" s="45">
        <v>23320</v>
      </c>
      <c r="F256" s="2">
        <f t="shared" si="35"/>
        <v>16324</v>
      </c>
      <c r="G256" s="45">
        <v>23320</v>
      </c>
      <c r="H256" s="137"/>
    </row>
    <row r="257" spans="1:8" x14ac:dyDescent="0.25">
      <c r="A257" s="2">
        <v>249</v>
      </c>
      <c r="B257" s="44" t="s">
        <v>895</v>
      </c>
      <c r="C257" s="2" t="s">
        <v>263</v>
      </c>
      <c r="D257" s="2">
        <f t="shared" si="34"/>
        <v>14840</v>
      </c>
      <c r="E257" s="45">
        <v>21200</v>
      </c>
      <c r="F257" s="2">
        <f t="shared" si="35"/>
        <v>14840</v>
      </c>
      <c r="G257" s="45">
        <v>21200</v>
      </c>
      <c r="H257" s="137"/>
    </row>
    <row r="258" spans="1:8" x14ac:dyDescent="0.25">
      <c r="A258" s="2">
        <v>250</v>
      </c>
      <c r="B258" s="14" t="s">
        <v>896</v>
      </c>
      <c r="C258" s="2" t="s">
        <v>263</v>
      </c>
      <c r="D258" s="2">
        <v>5000</v>
      </c>
      <c r="E258" s="38">
        <v>2120</v>
      </c>
      <c r="F258" s="2">
        <v>5000</v>
      </c>
      <c r="G258" s="38">
        <v>2120</v>
      </c>
      <c r="H258" s="137"/>
    </row>
    <row r="259" spans="1:8" x14ac:dyDescent="0.25">
      <c r="A259" s="2">
        <v>251</v>
      </c>
      <c r="B259" s="14" t="s">
        <v>897</v>
      </c>
      <c r="C259" s="2" t="s">
        <v>263</v>
      </c>
      <c r="D259" s="2">
        <v>1200</v>
      </c>
      <c r="E259" s="38">
        <v>742</v>
      </c>
      <c r="F259" s="2">
        <v>1200</v>
      </c>
      <c r="G259" s="38">
        <v>742</v>
      </c>
      <c r="H259" s="137"/>
    </row>
    <row r="260" spans="1:8" x14ac:dyDescent="0.25">
      <c r="A260" s="2">
        <v>252</v>
      </c>
      <c r="B260" s="14" t="s">
        <v>898</v>
      </c>
      <c r="C260" s="2" t="s">
        <v>263</v>
      </c>
      <c r="D260" s="2">
        <v>7000</v>
      </c>
      <c r="E260" s="38">
        <v>7420</v>
      </c>
      <c r="F260" s="2">
        <v>7000</v>
      </c>
      <c r="G260" s="38">
        <v>7420</v>
      </c>
      <c r="H260" s="137"/>
    </row>
    <row r="261" spans="1:8" x14ac:dyDescent="0.25">
      <c r="A261" s="2">
        <v>253</v>
      </c>
      <c r="B261" s="14" t="s">
        <v>899</v>
      </c>
      <c r="C261" s="2" t="s">
        <v>263</v>
      </c>
      <c r="D261" s="2">
        <v>3000</v>
      </c>
      <c r="E261" s="38">
        <v>2120</v>
      </c>
      <c r="F261" s="2">
        <v>3000</v>
      </c>
      <c r="G261" s="38">
        <v>2120</v>
      </c>
      <c r="H261" s="137"/>
    </row>
    <row r="262" spans="1:8" x14ac:dyDescent="0.25">
      <c r="A262" s="2">
        <v>254</v>
      </c>
      <c r="B262" s="14" t="s">
        <v>900</v>
      </c>
      <c r="C262" s="2" t="s">
        <v>263</v>
      </c>
      <c r="D262" s="137">
        <v>15000</v>
      </c>
      <c r="E262" s="38">
        <v>2120</v>
      </c>
      <c r="F262" s="137">
        <v>15000</v>
      </c>
      <c r="G262" s="38">
        <v>2120</v>
      </c>
      <c r="H262" s="137">
        <v>15000</v>
      </c>
    </row>
    <row r="263" spans="1:8" x14ac:dyDescent="0.25">
      <c r="A263" s="2">
        <v>255</v>
      </c>
      <c r="B263" s="14" t="s">
        <v>901</v>
      </c>
      <c r="C263" s="2" t="s">
        <v>263</v>
      </c>
      <c r="D263" s="137">
        <v>15000</v>
      </c>
      <c r="E263" s="38">
        <v>6360</v>
      </c>
      <c r="F263" s="137">
        <v>15000</v>
      </c>
      <c r="G263" s="38">
        <v>6360</v>
      </c>
      <c r="H263" s="137">
        <v>15000</v>
      </c>
    </row>
    <row r="264" spans="1:8" ht="15" customHeight="1" x14ac:dyDescent="0.25">
      <c r="A264" s="2">
        <v>256</v>
      </c>
      <c r="B264" s="35" t="s">
        <v>924</v>
      </c>
      <c r="C264" s="36"/>
      <c r="D264" s="36"/>
      <c r="E264" s="36"/>
      <c r="F264" s="36"/>
      <c r="G264" s="36"/>
      <c r="H264" s="137"/>
    </row>
    <row r="265" spans="1:8" x14ac:dyDescent="0.25">
      <c r="A265" s="2">
        <v>257</v>
      </c>
      <c r="B265" s="14" t="s">
        <v>1307</v>
      </c>
      <c r="C265" s="2" t="s">
        <v>1118</v>
      </c>
      <c r="D265" s="2">
        <v>50000</v>
      </c>
      <c r="E265" s="15">
        <v>47500</v>
      </c>
      <c r="F265" s="2">
        <v>50000</v>
      </c>
      <c r="G265" s="15">
        <v>47500</v>
      </c>
      <c r="H265" s="137"/>
    </row>
    <row r="266" spans="1:8" x14ac:dyDescent="0.25">
      <c r="A266" s="2">
        <v>258</v>
      </c>
      <c r="B266" s="14" t="s">
        <v>1308</v>
      </c>
      <c r="C266" s="2" t="s">
        <v>1118</v>
      </c>
      <c r="D266" s="2">
        <f t="shared" ref="D266" si="36">E266/100*70</f>
        <v>16660</v>
      </c>
      <c r="E266" s="15">
        <v>23800</v>
      </c>
      <c r="F266" s="2">
        <f t="shared" ref="F266:F320" si="37">G266/100*70</f>
        <v>16660</v>
      </c>
      <c r="G266" s="15">
        <v>23800</v>
      </c>
      <c r="H266" s="137"/>
    </row>
    <row r="267" spans="1:8" x14ac:dyDescent="0.25">
      <c r="A267" s="2">
        <v>259</v>
      </c>
      <c r="B267" s="14" t="s">
        <v>556</v>
      </c>
      <c r="C267" s="2" t="s">
        <v>1118</v>
      </c>
      <c r="D267" s="137">
        <v>30000</v>
      </c>
      <c r="E267" s="15">
        <v>23800</v>
      </c>
      <c r="F267" s="137">
        <v>30000</v>
      </c>
      <c r="G267" s="15">
        <v>23800</v>
      </c>
      <c r="H267" s="137">
        <v>30000</v>
      </c>
    </row>
    <row r="268" spans="1:8" x14ac:dyDescent="0.25">
      <c r="A268" s="2">
        <v>260</v>
      </c>
      <c r="B268" s="14" t="s">
        <v>1309</v>
      </c>
      <c r="C268" s="2" t="s">
        <v>1118</v>
      </c>
      <c r="D268" s="2">
        <f t="shared" ref="D268:D269" si="38">E268/100*70</f>
        <v>18340</v>
      </c>
      <c r="E268" s="15">
        <v>26200</v>
      </c>
      <c r="F268" s="2">
        <f t="shared" si="37"/>
        <v>18340</v>
      </c>
      <c r="G268" s="15">
        <v>26200</v>
      </c>
      <c r="H268" s="137"/>
    </row>
    <row r="269" spans="1:8" x14ac:dyDescent="0.25">
      <c r="A269" s="2">
        <v>261</v>
      </c>
      <c r="B269" s="14" t="s">
        <v>558</v>
      </c>
      <c r="C269" s="2" t="s">
        <v>1118</v>
      </c>
      <c r="D269" s="2">
        <f t="shared" si="38"/>
        <v>10010</v>
      </c>
      <c r="E269" s="15">
        <v>14300</v>
      </c>
      <c r="F269" s="2">
        <f t="shared" si="37"/>
        <v>10010</v>
      </c>
      <c r="G269" s="15">
        <v>14300</v>
      </c>
      <c r="H269" s="137"/>
    </row>
    <row r="270" spans="1:8" x14ac:dyDescent="0.25">
      <c r="A270" s="2">
        <v>262</v>
      </c>
      <c r="B270" s="14" t="s">
        <v>559</v>
      </c>
      <c r="C270" s="2" t="s">
        <v>1118</v>
      </c>
      <c r="D270" s="2">
        <v>12000</v>
      </c>
      <c r="E270" s="15">
        <v>8400</v>
      </c>
      <c r="F270" s="2">
        <v>12000</v>
      </c>
      <c r="G270" s="15">
        <v>8400</v>
      </c>
      <c r="H270" s="137"/>
    </row>
    <row r="271" spans="1:8" x14ac:dyDescent="0.25">
      <c r="A271" s="2">
        <v>263</v>
      </c>
      <c r="B271" s="14" t="s">
        <v>1310</v>
      </c>
      <c r="C271" s="2" t="s">
        <v>1118</v>
      </c>
      <c r="D271" s="2">
        <v>5000</v>
      </c>
      <c r="E271" s="15">
        <v>1500</v>
      </c>
      <c r="F271" s="2">
        <v>5000</v>
      </c>
      <c r="G271" s="15">
        <v>1500</v>
      </c>
      <c r="H271" s="137"/>
    </row>
    <row r="272" spans="1:8" x14ac:dyDescent="0.25">
      <c r="A272" s="2">
        <v>264</v>
      </c>
      <c r="B272" s="14" t="s">
        <v>561</v>
      </c>
      <c r="C272" s="2" t="s">
        <v>1118</v>
      </c>
      <c r="D272" s="2">
        <f t="shared" ref="D272:D285" si="39">E272/100*70</f>
        <v>58240</v>
      </c>
      <c r="E272" s="15">
        <v>83200</v>
      </c>
      <c r="F272" s="2">
        <f t="shared" si="37"/>
        <v>58240</v>
      </c>
      <c r="G272" s="15">
        <v>83200</v>
      </c>
      <c r="H272" s="137"/>
    </row>
    <row r="273" spans="1:8" x14ac:dyDescent="0.25">
      <c r="A273" s="2">
        <v>265</v>
      </c>
      <c r="B273" s="14" t="s">
        <v>562</v>
      </c>
      <c r="C273" s="2" t="s">
        <v>1118</v>
      </c>
      <c r="D273" s="2">
        <f t="shared" si="39"/>
        <v>24990</v>
      </c>
      <c r="E273" s="15">
        <v>35700</v>
      </c>
      <c r="F273" s="2">
        <f t="shared" si="37"/>
        <v>24990</v>
      </c>
      <c r="G273" s="15">
        <v>35700</v>
      </c>
      <c r="H273" s="137"/>
    </row>
    <row r="274" spans="1:8" x14ac:dyDescent="0.25">
      <c r="A274" s="2">
        <v>266</v>
      </c>
      <c r="B274" s="14" t="s">
        <v>563</v>
      </c>
      <c r="C274" s="2" t="s">
        <v>1118</v>
      </c>
      <c r="D274" s="2">
        <f t="shared" si="39"/>
        <v>1050</v>
      </c>
      <c r="E274" s="15">
        <v>1500</v>
      </c>
      <c r="F274" s="2">
        <f t="shared" si="37"/>
        <v>1050</v>
      </c>
      <c r="G274" s="15">
        <v>1500</v>
      </c>
      <c r="H274" s="137"/>
    </row>
    <row r="275" spans="1:8" x14ac:dyDescent="0.25">
      <c r="A275" s="2">
        <v>267</v>
      </c>
      <c r="B275" s="14" t="s">
        <v>1311</v>
      </c>
      <c r="C275" s="2" t="s">
        <v>1118</v>
      </c>
      <c r="D275" s="2">
        <f t="shared" si="39"/>
        <v>1680</v>
      </c>
      <c r="E275" s="15">
        <v>2400</v>
      </c>
      <c r="F275" s="2">
        <f t="shared" si="37"/>
        <v>1680</v>
      </c>
      <c r="G275" s="15">
        <v>2400</v>
      </c>
      <c r="H275" s="137"/>
    </row>
    <row r="276" spans="1:8" x14ac:dyDescent="0.25">
      <c r="A276" s="2">
        <v>268</v>
      </c>
      <c r="B276" s="14" t="s">
        <v>565</v>
      </c>
      <c r="C276" s="2" t="s">
        <v>1118</v>
      </c>
      <c r="D276" s="2">
        <f t="shared" si="39"/>
        <v>1050</v>
      </c>
      <c r="E276" s="15">
        <v>1500</v>
      </c>
      <c r="F276" s="2">
        <f t="shared" si="37"/>
        <v>1050</v>
      </c>
      <c r="G276" s="15">
        <v>1500</v>
      </c>
      <c r="H276" s="137"/>
    </row>
    <row r="277" spans="1:8" x14ac:dyDescent="0.25">
      <c r="A277" s="2">
        <v>269</v>
      </c>
      <c r="B277" s="14" t="s">
        <v>566</v>
      </c>
      <c r="C277" s="2" t="s">
        <v>1118</v>
      </c>
      <c r="D277" s="2">
        <f t="shared" si="39"/>
        <v>1680</v>
      </c>
      <c r="E277" s="15">
        <v>2400</v>
      </c>
      <c r="F277" s="2">
        <f t="shared" si="37"/>
        <v>1680</v>
      </c>
      <c r="G277" s="15">
        <v>2400</v>
      </c>
      <c r="H277" s="137"/>
    </row>
    <row r="278" spans="1:8" x14ac:dyDescent="0.25">
      <c r="A278" s="2">
        <v>270</v>
      </c>
      <c r="B278" s="14" t="s">
        <v>567</v>
      </c>
      <c r="C278" s="2" t="s">
        <v>1118</v>
      </c>
      <c r="D278" s="2">
        <f t="shared" si="39"/>
        <v>630</v>
      </c>
      <c r="E278" s="15">
        <v>900</v>
      </c>
      <c r="F278" s="2">
        <f t="shared" si="37"/>
        <v>630</v>
      </c>
      <c r="G278" s="15">
        <v>900</v>
      </c>
      <c r="H278" s="137"/>
    </row>
    <row r="279" spans="1:8" x14ac:dyDescent="0.25">
      <c r="A279" s="2">
        <v>271</v>
      </c>
      <c r="B279" s="14" t="s">
        <v>568</v>
      </c>
      <c r="C279" s="2" t="s">
        <v>1118</v>
      </c>
      <c r="D279" s="2">
        <f t="shared" si="39"/>
        <v>630</v>
      </c>
      <c r="E279" s="58">
        <v>900</v>
      </c>
      <c r="F279" s="2">
        <f t="shared" si="37"/>
        <v>630</v>
      </c>
      <c r="G279" s="58">
        <v>900</v>
      </c>
      <c r="H279" s="137"/>
    </row>
    <row r="280" spans="1:8" x14ac:dyDescent="0.25">
      <c r="A280" s="2">
        <v>272</v>
      </c>
      <c r="B280" s="14" t="s">
        <v>1312</v>
      </c>
      <c r="C280" s="2" t="s">
        <v>1118</v>
      </c>
      <c r="D280" s="2">
        <f t="shared" si="39"/>
        <v>5880</v>
      </c>
      <c r="E280" s="15">
        <v>8400</v>
      </c>
      <c r="F280" s="2">
        <f t="shared" si="37"/>
        <v>5880</v>
      </c>
      <c r="G280" s="15">
        <v>8400</v>
      </c>
      <c r="H280" s="137"/>
    </row>
    <row r="281" spans="1:8" x14ac:dyDescent="0.25">
      <c r="A281" s="2">
        <v>273</v>
      </c>
      <c r="B281" s="14" t="s">
        <v>1313</v>
      </c>
      <c r="C281" s="2" t="s">
        <v>1118</v>
      </c>
      <c r="D281" s="2">
        <f t="shared" si="39"/>
        <v>1050</v>
      </c>
      <c r="E281" s="15">
        <v>1500</v>
      </c>
      <c r="F281" s="2">
        <f t="shared" si="37"/>
        <v>1050</v>
      </c>
      <c r="G281" s="15">
        <v>1500</v>
      </c>
      <c r="H281" s="137"/>
    </row>
    <row r="282" spans="1:8" x14ac:dyDescent="0.25">
      <c r="A282" s="2">
        <v>274</v>
      </c>
      <c r="B282" s="14" t="s">
        <v>1314</v>
      </c>
      <c r="C282" s="2" t="s">
        <v>1118</v>
      </c>
      <c r="D282" s="2">
        <f t="shared" si="39"/>
        <v>1680</v>
      </c>
      <c r="E282" s="15">
        <v>2400</v>
      </c>
      <c r="F282" s="2">
        <f t="shared" si="37"/>
        <v>1680</v>
      </c>
      <c r="G282" s="15">
        <v>2400</v>
      </c>
      <c r="H282" s="137"/>
    </row>
    <row r="283" spans="1:8" x14ac:dyDescent="0.25">
      <c r="A283" s="2">
        <v>275</v>
      </c>
      <c r="B283" s="14" t="s">
        <v>1315</v>
      </c>
      <c r="C283" s="2" t="s">
        <v>1118</v>
      </c>
      <c r="D283" s="2">
        <f t="shared" si="39"/>
        <v>1680</v>
      </c>
      <c r="E283" s="15">
        <v>2400</v>
      </c>
      <c r="F283" s="2">
        <f t="shared" si="37"/>
        <v>1680</v>
      </c>
      <c r="G283" s="15">
        <v>2400</v>
      </c>
      <c r="H283" s="137"/>
    </row>
    <row r="284" spans="1:8" x14ac:dyDescent="0.25">
      <c r="A284" s="2">
        <v>276</v>
      </c>
      <c r="B284" s="14" t="s">
        <v>1316</v>
      </c>
      <c r="C284" s="2" t="s">
        <v>1118</v>
      </c>
      <c r="D284" s="2">
        <f t="shared" si="39"/>
        <v>630</v>
      </c>
      <c r="E284" s="15">
        <v>900</v>
      </c>
      <c r="F284" s="2">
        <f t="shared" si="37"/>
        <v>630</v>
      </c>
      <c r="G284" s="15">
        <v>900</v>
      </c>
      <c r="H284" s="137"/>
    </row>
    <row r="285" spans="1:8" x14ac:dyDescent="0.25">
      <c r="A285" s="2">
        <v>277</v>
      </c>
      <c r="B285" s="14" t="s">
        <v>1317</v>
      </c>
      <c r="C285" s="2" t="s">
        <v>1118</v>
      </c>
      <c r="D285" s="2">
        <f t="shared" si="39"/>
        <v>1680</v>
      </c>
      <c r="E285" s="15">
        <v>2400</v>
      </c>
      <c r="F285" s="2">
        <f t="shared" si="37"/>
        <v>1680</v>
      </c>
      <c r="G285" s="15">
        <v>2400</v>
      </c>
      <c r="H285" s="137"/>
    </row>
    <row r="286" spans="1:8" x14ac:dyDescent="0.25">
      <c r="A286" s="2">
        <v>278</v>
      </c>
      <c r="B286" s="14" t="s">
        <v>1318</v>
      </c>
      <c r="C286" s="2" t="s">
        <v>1118</v>
      </c>
      <c r="D286" s="2">
        <v>30000</v>
      </c>
      <c r="E286" s="15">
        <v>23800</v>
      </c>
      <c r="F286" s="2">
        <v>30000</v>
      </c>
      <c r="G286" s="15">
        <v>23800</v>
      </c>
      <c r="H286" s="137"/>
    </row>
    <row r="287" spans="1:8" x14ac:dyDescent="0.25">
      <c r="A287" s="2">
        <v>279</v>
      </c>
      <c r="B287" s="14" t="s">
        <v>1319</v>
      </c>
      <c r="C287" s="2" t="s">
        <v>1118</v>
      </c>
      <c r="D287" s="2">
        <v>30000</v>
      </c>
      <c r="E287" s="15">
        <v>23800</v>
      </c>
      <c r="F287" s="2">
        <v>30000</v>
      </c>
      <c r="G287" s="15">
        <v>23800</v>
      </c>
      <c r="H287" s="137"/>
    </row>
    <row r="288" spans="1:8" x14ac:dyDescent="0.25">
      <c r="A288" s="2">
        <v>280</v>
      </c>
      <c r="B288" s="14" t="s">
        <v>577</v>
      </c>
      <c r="C288" s="2" t="s">
        <v>1118</v>
      </c>
      <c r="D288" s="2">
        <f t="shared" ref="D288:D300" si="40">E288/100*70</f>
        <v>10010</v>
      </c>
      <c r="E288" s="15">
        <v>14300</v>
      </c>
      <c r="F288" s="2">
        <f t="shared" si="37"/>
        <v>10010</v>
      </c>
      <c r="G288" s="15">
        <v>14300</v>
      </c>
      <c r="H288" s="137"/>
    </row>
    <row r="289" spans="1:8" x14ac:dyDescent="0.25">
      <c r="A289" s="2">
        <v>281</v>
      </c>
      <c r="B289" s="14" t="s">
        <v>578</v>
      </c>
      <c r="C289" s="2" t="s">
        <v>1118</v>
      </c>
      <c r="D289" s="2">
        <f t="shared" si="40"/>
        <v>1680</v>
      </c>
      <c r="E289" s="15">
        <v>2400</v>
      </c>
      <c r="F289" s="2">
        <f t="shared" si="37"/>
        <v>1680</v>
      </c>
      <c r="G289" s="15">
        <v>2400</v>
      </c>
      <c r="H289" s="137"/>
    </row>
    <row r="290" spans="1:8" x14ac:dyDescent="0.25">
      <c r="A290" s="2">
        <v>282</v>
      </c>
      <c r="B290" s="14" t="s">
        <v>1320</v>
      </c>
      <c r="C290" s="2" t="s">
        <v>1118</v>
      </c>
      <c r="D290" s="2">
        <f t="shared" si="40"/>
        <v>630</v>
      </c>
      <c r="E290" s="15">
        <v>900</v>
      </c>
      <c r="F290" s="2">
        <f t="shared" si="37"/>
        <v>630</v>
      </c>
      <c r="G290" s="15">
        <v>900</v>
      </c>
      <c r="H290" s="137"/>
    </row>
    <row r="291" spans="1:8" ht="28.5" x14ac:dyDescent="0.25">
      <c r="A291" s="2">
        <v>283</v>
      </c>
      <c r="B291" s="14" t="s">
        <v>1321</v>
      </c>
      <c r="C291" s="2" t="s">
        <v>1118</v>
      </c>
      <c r="D291" s="2">
        <f t="shared" si="40"/>
        <v>10010</v>
      </c>
      <c r="E291" s="15">
        <v>14300</v>
      </c>
      <c r="F291" s="2">
        <f t="shared" si="37"/>
        <v>10010</v>
      </c>
      <c r="G291" s="15">
        <v>14300</v>
      </c>
      <c r="H291" s="137"/>
    </row>
    <row r="292" spans="1:8" ht="28.5" x14ac:dyDescent="0.25">
      <c r="A292" s="2">
        <v>284</v>
      </c>
      <c r="B292" s="14" t="s">
        <v>1322</v>
      </c>
      <c r="C292" s="2" t="s">
        <v>1118</v>
      </c>
      <c r="D292" s="2">
        <f t="shared" si="40"/>
        <v>6650</v>
      </c>
      <c r="E292" s="15">
        <v>9500</v>
      </c>
      <c r="F292" s="2">
        <f t="shared" si="37"/>
        <v>6650</v>
      </c>
      <c r="G292" s="15">
        <v>9500</v>
      </c>
      <c r="H292" s="137"/>
    </row>
    <row r="293" spans="1:8" ht="28.5" x14ac:dyDescent="0.25">
      <c r="A293" s="2">
        <v>285</v>
      </c>
      <c r="B293" s="14" t="s">
        <v>1323</v>
      </c>
      <c r="C293" s="2" t="s">
        <v>1118</v>
      </c>
      <c r="D293" s="2">
        <f t="shared" si="40"/>
        <v>1680</v>
      </c>
      <c r="E293" s="15">
        <v>2400</v>
      </c>
      <c r="F293" s="2">
        <f t="shared" si="37"/>
        <v>1680</v>
      </c>
      <c r="G293" s="15">
        <v>2400</v>
      </c>
      <c r="H293" s="137"/>
    </row>
    <row r="294" spans="1:8" x14ac:dyDescent="0.25">
      <c r="A294" s="2">
        <v>286</v>
      </c>
      <c r="B294" s="14" t="s">
        <v>583</v>
      </c>
      <c r="C294" s="2" t="s">
        <v>1118</v>
      </c>
      <c r="D294" s="2">
        <f t="shared" si="40"/>
        <v>1680</v>
      </c>
      <c r="E294" s="15">
        <v>2400</v>
      </c>
      <c r="F294" s="2">
        <f t="shared" si="37"/>
        <v>1680</v>
      </c>
      <c r="G294" s="15">
        <v>2400</v>
      </c>
      <c r="H294" s="137"/>
    </row>
    <row r="295" spans="1:8" x14ac:dyDescent="0.25">
      <c r="A295" s="2">
        <v>287</v>
      </c>
      <c r="B295" s="14" t="s">
        <v>1324</v>
      </c>
      <c r="C295" s="2" t="s">
        <v>1118</v>
      </c>
      <c r="D295" s="2">
        <f t="shared" si="40"/>
        <v>1680</v>
      </c>
      <c r="E295" s="15">
        <v>2400</v>
      </c>
      <c r="F295" s="2">
        <f t="shared" si="37"/>
        <v>1680</v>
      </c>
      <c r="G295" s="15">
        <v>2400</v>
      </c>
      <c r="H295" s="137"/>
    </row>
    <row r="296" spans="1:8" x14ac:dyDescent="0.25">
      <c r="A296" s="2">
        <v>288</v>
      </c>
      <c r="B296" s="14" t="s">
        <v>1325</v>
      </c>
      <c r="C296" s="2" t="s">
        <v>1118</v>
      </c>
      <c r="D296" s="2">
        <f t="shared" si="40"/>
        <v>630</v>
      </c>
      <c r="E296" s="15">
        <v>900</v>
      </c>
      <c r="F296" s="2">
        <f t="shared" si="37"/>
        <v>630</v>
      </c>
      <c r="G296" s="15">
        <v>900</v>
      </c>
      <c r="H296" s="137"/>
    </row>
    <row r="297" spans="1:8" x14ac:dyDescent="0.25">
      <c r="A297" s="2">
        <v>289</v>
      </c>
      <c r="B297" s="14" t="s">
        <v>586</v>
      </c>
      <c r="C297" s="2" t="s">
        <v>1118</v>
      </c>
      <c r="D297" s="2">
        <f t="shared" si="40"/>
        <v>3360</v>
      </c>
      <c r="E297" s="15">
        <v>4800</v>
      </c>
      <c r="F297" s="2">
        <f t="shared" si="37"/>
        <v>3360</v>
      </c>
      <c r="G297" s="15">
        <v>4800</v>
      </c>
      <c r="H297" s="137"/>
    </row>
    <row r="298" spans="1:8" x14ac:dyDescent="0.25">
      <c r="A298" s="2">
        <v>290</v>
      </c>
      <c r="B298" s="14" t="s">
        <v>1326</v>
      </c>
      <c r="C298" s="2" t="s">
        <v>1118</v>
      </c>
      <c r="D298" s="2">
        <f t="shared" si="40"/>
        <v>3360</v>
      </c>
      <c r="E298" s="15">
        <v>4800</v>
      </c>
      <c r="F298" s="2">
        <f t="shared" si="37"/>
        <v>3360</v>
      </c>
      <c r="G298" s="15">
        <v>4800</v>
      </c>
      <c r="H298" s="137"/>
    </row>
    <row r="299" spans="1:8" x14ac:dyDescent="0.25">
      <c r="A299" s="2">
        <v>291</v>
      </c>
      <c r="B299" s="14" t="s">
        <v>1327</v>
      </c>
      <c r="C299" s="2" t="s">
        <v>1118</v>
      </c>
      <c r="D299" s="2">
        <f t="shared" si="40"/>
        <v>630</v>
      </c>
      <c r="E299" s="15">
        <v>900</v>
      </c>
      <c r="F299" s="2">
        <f t="shared" si="37"/>
        <v>630</v>
      </c>
      <c r="G299" s="15">
        <v>900</v>
      </c>
      <c r="H299" s="137"/>
    </row>
    <row r="300" spans="1:8" ht="15" customHeight="1" x14ac:dyDescent="0.25">
      <c r="A300" s="2">
        <v>292</v>
      </c>
      <c r="B300" s="35" t="s">
        <v>925</v>
      </c>
      <c r="C300" s="36"/>
      <c r="D300" s="2">
        <f t="shared" si="40"/>
        <v>0</v>
      </c>
      <c r="E300" s="36"/>
      <c r="F300" s="2">
        <f t="shared" si="37"/>
        <v>0</v>
      </c>
      <c r="G300" s="36"/>
      <c r="H300" s="137"/>
    </row>
    <row r="301" spans="1:8" x14ac:dyDescent="0.25">
      <c r="A301" s="2">
        <v>293</v>
      </c>
      <c r="B301" s="14" t="s">
        <v>589</v>
      </c>
      <c r="C301" s="2" t="s">
        <v>1118</v>
      </c>
      <c r="D301" s="157">
        <v>1500000</v>
      </c>
      <c r="E301" s="15">
        <v>2374400</v>
      </c>
      <c r="F301" s="157">
        <v>1500000</v>
      </c>
      <c r="G301" s="15">
        <v>2374400</v>
      </c>
      <c r="H301" s="137"/>
    </row>
    <row r="302" spans="1:8" x14ac:dyDescent="0.25">
      <c r="A302" s="2">
        <v>294</v>
      </c>
      <c r="B302" s="14" t="s">
        <v>6201</v>
      </c>
      <c r="C302" s="2" t="s">
        <v>1118</v>
      </c>
      <c r="D302" s="2">
        <v>250000</v>
      </c>
      <c r="E302" s="15"/>
      <c r="F302" s="2">
        <v>250000</v>
      </c>
      <c r="G302" s="15"/>
      <c r="H302" s="137"/>
    </row>
    <row r="303" spans="1:8" x14ac:dyDescent="0.25">
      <c r="A303" s="2">
        <v>295</v>
      </c>
      <c r="B303" s="14" t="s">
        <v>1328</v>
      </c>
      <c r="C303" s="2" t="s">
        <v>1118</v>
      </c>
      <c r="D303" s="2">
        <f t="shared" ref="D303:D312" si="41">E303/100*70</f>
        <v>58240</v>
      </c>
      <c r="E303" s="15">
        <v>83200</v>
      </c>
      <c r="F303" s="2">
        <f t="shared" si="37"/>
        <v>58240</v>
      </c>
      <c r="G303" s="15">
        <v>83200</v>
      </c>
      <c r="H303" s="137"/>
    </row>
    <row r="304" spans="1:8" x14ac:dyDescent="0.25">
      <c r="A304" s="2">
        <v>296</v>
      </c>
      <c r="B304" s="14" t="s">
        <v>1329</v>
      </c>
      <c r="C304" s="2" t="s">
        <v>1118</v>
      </c>
      <c r="D304" s="2">
        <f t="shared" si="41"/>
        <v>49910</v>
      </c>
      <c r="E304" s="15">
        <v>71300</v>
      </c>
      <c r="F304" s="2">
        <f t="shared" si="37"/>
        <v>49910</v>
      </c>
      <c r="G304" s="15">
        <v>71300</v>
      </c>
      <c r="H304" s="137"/>
    </row>
    <row r="305" spans="1:8" x14ac:dyDescent="0.25">
      <c r="A305" s="2">
        <v>297</v>
      </c>
      <c r="B305" s="14" t="s">
        <v>1330</v>
      </c>
      <c r="C305" s="2" t="s">
        <v>1118</v>
      </c>
      <c r="D305" s="2">
        <f t="shared" si="41"/>
        <v>10010</v>
      </c>
      <c r="E305" s="15">
        <v>14300</v>
      </c>
      <c r="F305" s="2">
        <f t="shared" si="37"/>
        <v>10010</v>
      </c>
      <c r="G305" s="15">
        <v>14300</v>
      </c>
      <c r="H305" s="137"/>
    </row>
    <row r="306" spans="1:8" x14ac:dyDescent="0.25">
      <c r="A306" s="2">
        <v>298</v>
      </c>
      <c r="B306" s="14" t="s">
        <v>1331</v>
      </c>
      <c r="C306" s="2" t="s">
        <v>1118</v>
      </c>
      <c r="D306" s="2">
        <f t="shared" si="41"/>
        <v>16660</v>
      </c>
      <c r="E306" s="15">
        <v>23800</v>
      </c>
      <c r="F306" s="2">
        <f t="shared" si="37"/>
        <v>16660</v>
      </c>
      <c r="G306" s="15">
        <v>23800</v>
      </c>
      <c r="H306" s="137"/>
    </row>
    <row r="307" spans="1:8" x14ac:dyDescent="0.25">
      <c r="A307" s="2">
        <v>299</v>
      </c>
      <c r="B307" s="14" t="s">
        <v>1332</v>
      </c>
      <c r="C307" s="2" t="s">
        <v>1118</v>
      </c>
      <c r="D307" s="2">
        <f t="shared" si="41"/>
        <v>1680</v>
      </c>
      <c r="E307" s="15">
        <v>2400</v>
      </c>
      <c r="F307" s="2">
        <f t="shared" si="37"/>
        <v>1680</v>
      </c>
      <c r="G307" s="15">
        <v>2400</v>
      </c>
      <c r="H307" s="137"/>
    </row>
    <row r="308" spans="1:8" x14ac:dyDescent="0.25">
      <c r="A308" s="2">
        <v>300</v>
      </c>
      <c r="B308" s="14" t="s">
        <v>1333</v>
      </c>
      <c r="C308" s="2" t="s">
        <v>1118</v>
      </c>
      <c r="D308" s="2">
        <f t="shared" si="41"/>
        <v>2310</v>
      </c>
      <c r="E308" s="15">
        <v>3300</v>
      </c>
      <c r="F308" s="2">
        <f t="shared" si="37"/>
        <v>2310</v>
      </c>
      <c r="G308" s="15">
        <v>3300</v>
      </c>
      <c r="H308" s="137"/>
    </row>
    <row r="309" spans="1:8" x14ac:dyDescent="0.25">
      <c r="A309" s="2">
        <v>301</v>
      </c>
      <c r="B309" s="14" t="s">
        <v>1334</v>
      </c>
      <c r="C309" s="2" t="s">
        <v>1118</v>
      </c>
      <c r="D309" s="2">
        <f t="shared" si="41"/>
        <v>3360</v>
      </c>
      <c r="E309" s="15">
        <v>4800</v>
      </c>
      <c r="F309" s="2">
        <f t="shared" si="37"/>
        <v>3360</v>
      </c>
      <c r="G309" s="15">
        <v>4800</v>
      </c>
      <c r="H309" s="137"/>
    </row>
    <row r="310" spans="1:8" x14ac:dyDescent="0.25">
      <c r="A310" s="2">
        <v>302</v>
      </c>
      <c r="B310" s="14" t="s">
        <v>1335</v>
      </c>
      <c r="C310" s="2" t="s">
        <v>1118</v>
      </c>
      <c r="D310" s="2">
        <f t="shared" si="41"/>
        <v>10010</v>
      </c>
      <c r="E310" s="15">
        <v>14300</v>
      </c>
      <c r="F310" s="2">
        <f t="shared" si="37"/>
        <v>10010</v>
      </c>
      <c r="G310" s="15">
        <v>14300</v>
      </c>
      <c r="H310" s="137"/>
    </row>
    <row r="311" spans="1:8" x14ac:dyDescent="0.25">
      <c r="A311" s="2">
        <v>303</v>
      </c>
      <c r="B311" s="14" t="s">
        <v>1336</v>
      </c>
      <c r="C311" s="2" t="s">
        <v>1118</v>
      </c>
      <c r="D311" s="2">
        <f t="shared" si="41"/>
        <v>5880</v>
      </c>
      <c r="E311" s="15">
        <v>8400</v>
      </c>
      <c r="F311" s="2">
        <f t="shared" si="37"/>
        <v>5880</v>
      </c>
      <c r="G311" s="15">
        <v>8400</v>
      </c>
      <c r="H311" s="137"/>
    </row>
    <row r="312" spans="1:8" ht="15" customHeight="1" x14ac:dyDescent="0.25">
      <c r="A312" s="2">
        <v>304</v>
      </c>
      <c r="B312" s="35" t="s">
        <v>926</v>
      </c>
      <c r="C312" s="36"/>
      <c r="D312" s="2">
        <f t="shared" si="41"/>
        <v>0</v>
      </c>
      <c r="E312" s="36"/>
      <c r="F312" s="2">
        <f t="shared" si="37"/>
        <v>0</v>
      </c>
      <c r="G312" s="36"/>
      <c r="H312" s="137"/>
    </row>
    <row r="313" spans="1:8" x14ac:dyDescent="0.25">
      <c r="A313" s="2">
        <v>305</v>
      </c>
      <c r="B313" s="14" t="s">
        <v>599</v>
      </c>
      <c r="C313" s="2" t="s">
        <v>1118</v>
      </c>
      <c r="D313" s="2">
        <f t="shared" ref="D313:D326" si="42">E313/100*70</f>
        <v>10010</v>
      </c>
      <c r="E313" s="15">
        <v>14300</v>
      </c>
      <c r="F313" s="2">
        <f t="shared" si="37"/>
        <v>10010</v>
      </c>
      <c r="G313" s="15">
        <v>14300</v>
      </c>
      <c r="H313" s="137"/>
    </row>
    <row r="314" spans="1:8" x14ac:dyDescent="0.25">
      <c r="A314" s="2">
        <v>306</v>
      </c>
      <c r="B314" s="14" t="s">
        <v>600</v>
      </c>
      <c r="C314" s="2" t="s">
        <v>1118</v>
      </c>
      <c r="D314" s="2">
        <f t="shared" si="42"/>
        <v>16660</v>
      </c>
      <c r="E314" s="15">
        <v>23800</v>
      </c>
      <c r="F314" s="2">
        <f t="shared" si="37"/>
        <v>16660</v>
      </c>
      <c r="G314" s="15">
        <v>23800</v>
      </c>
      <c r="H314" s="137"/>
    </row>
    <row r="315" spans="1:8" x14ac:dyDescent="0.25">
      <c r="A315" s="2">
        <v>307</v>
      </c>
      <c r="B315" s="14" t="s">
        <v>1341</v>
      </c>
      <c r="C315" s="2" t="s">
        <v>1118</v>
      </c>
      <c r="D315" s="2">
        <f t="shared" si="42"/>
        <v>1680</v>
      </c>
      <c r="E315" s="15">
        <v>2400</v>
      </c>
      <c r="F315" s="2">
        <f t="shared" si="37"/>
        <v>1680</v>
      </c>
      <c r="G315" s="15">
        <v>2400</v>
      </c>
      <c r="H315" s="137"/>
    </row>
    <row r="316" spans="1:8" x14ac:dyDescent="0.25">
      <c r="A316" s="2">
        <v>308</v>
      </c>
      <c r="B316" s="14" t="s">
        <v>1342</v>
      </c>
      <c r="C316" s="2" t="s">
        <v>1118</v>
      </c>
      <c r="D316" s="2">
        <f t="shared" si="42"/>
        <v>5880</v>
      </c>
      <c r="E316" s="15">
        <v>8400</v>
      </c>
      <c r="F316" s="2">
        <f t="shared" si="37"/>
        <v>5880</v>
      </c>
      <c r="G316" s="15">
        <v>8400</v>
      </c>
      <c r="H316" s="137"/>
    </row>
    <row r="317" spans="1:8" x14ac:dyDescent="0.25">
      <c r="A317" s="2">
        <v>309</v>
      </c>
      <c r="B317" s="14" t="s">
        <v>1343</v>
      </c>
      <c r="C317" s="2" t="s">
        <v>1118</v>
      </c>
      <c r="D317" s="2">
        <f t="shared" si="42"/>
        <v>16660</v>
      </c>
      <c r="E317" s="15">
        <v>23800</v>
      </c>
      <c r="F317" s="2">
        <f t="shared" si="37"/>
        <v>16660</v>
      </c>
      <c r="G317" s="15">
        <v>23800</v>
      </c>
      <c r="H317" s="137"/>
    </row>
    <row r="318" spans="1:8" x14ac:dyDescent="0.25">
      <c r="A318" s="2">
        <v>310</v>
      </c>
      <c r="B318" s="14" t="s">
        <v>1344</v>
      </c>
      <c r="C318" s="2" t="s">
        <v>1118</v>
      </c>
      <c r="D318" s="2">
        <f t="shared" si="42"/>
        <v>1680</v>
      </c>
      <c r="E318" s="15">
        <v>2400</v>
      </c>
      <c r="F318" s="2">
        <f t="shared" si="37"/>
        <v>1680</v>
      </c>
      <c r="G318" s="15">
        <v>2400</v>
      </c>
      <c r="H318" s="137"/>
    </row>
    <row r="319" spans="1:8" x14ac:dyDescent="0.25">
      <c r="A319" s="2">
        <v>311</v>
      </c>
      <c r="B319" s="14" t="s">
        <v>1345</v>
      </c>
      <c r="C319" s="2" t="s">
        <v>1118</v>
      </c>
      <c r="D319" s="2">
        <f t="shared" si="42"/>
        <v>630</v>
      </c>
      <c r="E319" s="15">
        <v>900</v>
      </c>
      <c r="F319" s="2">
        <f t="shared" si="37"/>
        <v>630</v>
      </c>
      <c r="G319" s="15">
        <v>900</v>
      </c>
      <c r="H319" s="137"/>
    </row>
    <row r="320" spans="1:8" x14ac:dyDescent="0.25">
      <c r="A320" s="2">
        <v>312</v>
      </c>
      <c r="B320" s="14" t="s">
        <v>1346</v>
      </c>
      <c r="C320" s="2" t="s">
        <v>1118</v>
      </c>
      <c r="D320" s="2">
        <f t="shared" si="42"/>
        <v>5880</v>
      </c>
      <c r="E320" s="15">
        <v>8400</v>
      </c>
      <c r="F320" s="2">
        <f t="shared" si="37"/>
        <v>5880</v>
      </c>
      <c r="G320" s="15">
        <v>8400</v>
      </c>
      <c r="H320" s="137"/>
    </row>
    <row r="321" spans="1:8" x14ac:dyDescent="0.25">
      <c r="A321" s="2">
        <v>313</v>
      </c>
      <c r="B321" s="14" t="s">
        <v>1347</v>
      </c>
      <c r="C321" s="2" t="s">
        <v>1118</v>
      </c>
      <c r="D321" s="2">
        <f t="shared" si="42"/>
        <v>16660</v>
      </c>
      <c r="E321" s="15">
        <v>23800</v>
      </c>
      <c r="F321" s="2">
        <f t="shared" ref="F321:F381" si="43">G321/100*70</f>
        <v>16660</v>
      </c>
      <c r="G321" s="15">
        <v>23800</v>
      </c>
      <c r="H321" s="137"/>
    </row>
    <row r="322" spans="1:8" x14ac:dyDescent="0.25">
      <c r="A322" s="2">
        <v>314</v>
      </c>
      <c r="B322" s="14" t="s">
        <v>1348</v>
      </c>
      <c r="C322" s="2" t="s">
        <v>1118</v>
      </c>
      <c r="D322" s="2">
        <f t="shared" si="42"/>
        <v>33250</v>
      </c>
      <c r="E322" s="15">
        <v>47500</v>
      </c>
      <c r="F322" s="2">
        <f t="shared" si="43"/>
        <v>33250</v>
      </c>
      <c r="G322" s="15">
        <v>47500</v>
      </c>
      <c r="H322" s="137"/>
    </row>
    <row r="323" spans="1:8" x14ac:dyDescent="0.25">
      <c r="A323" s="2">
        <v>315</v>
      </c>
      <c r="B323" s="14" t="s">
        <v>1349</v>
      </c>
      <c r="C323" s="2" t="s">
        <v>1118</v>
      </c>
      <c r="D323" s="2">
        <f t="shared" si="42"/>
        <v>5880</v>
      </c>
      <c r="E323" s="15">
        <v>8400</v>
      </c>
      <c r="F323" s="2">
        <f t="shared" si="43"/>
        <v>5880</v>
      </c>
      <c r="G323" s="15">
        <v>8400</v>
      </c>
      <c r="H323" s="137"/>
    </row>
    <row r="324" spans="1:8" x14ac:dyDescent="0.25">
      <c r="A324" s="2">
        <v>316</v>
      </c>
      <c r="B324" s="14" t="s">
        <v>1350</v>
      </c>
      <c r="C324" s="2" t="s">
        <v>1118</v>
      </c>
      <c r="D324" s="2">
        <f t="shared" si="42"/>
        <v>16660</v>
      </c>
      <c r="E324" s="15">
        <v>23800</v>
      </c>
      <c r="F324" s="2">
        <f t="shared" si="43"/>
        <v>16660</v>
      </c>
      <c r="G324" s="15">
        <v>23800</v>
      </c>
      <c r="H324" s="137"/>
    </row>
    <row r="325" spans="1:8" x14ac:dyDescent="0.25">
      <c r="A325" s="2">
        <v>317</v>
      </c>
      <c r="B325" s="14" t="s">
        <v>1351</v>
      </c>
      <c r="C325" s="2" t="s">
        <v>1118</v>
      </c>
      <c r="D325" s="2">
        <f t="shared" si="42"/>
        <v>16660</v>
      </c>
      <c r="E325" s="15">
        <v>23800</v>
      </c>
      <c r="F325" s="2">
        <f t="shared" si="43"/>
        <v>16660</v>
      </c>
      <c r="G325" s="15">
        <v>23800</v>
      </c>
      <c r="H325" s="137"/>
    </row>
    <row r="326" spans="1:8" ht="15" customHeight="1" x14ac:dyDescent="0.25">
      <c r="A326" s="2">
        <v>318</v>
      </c>
      <c r="B326" s="35" t="s">
        <v>1352</v>
      </c>
      <c r="C326" s="36"/>
      <c r="D326" s="2">
        <f t="shared" si="42"/>
        <v>0</v>
      </c>
      <c r="E326" s="36"/>
      <c r="F326" s="2">
        <f t="shared" si="43"/>
        <v>0</v>
      </c>
      <c r="G326" s="36"/>
      <c r="H326" s="137"/>
    </row>
    <row r="327" spans="1:8" x14ac:dyDescent="0.25">
      <c r="A327" s="2">
        <v>319</v>
      </c>
      <c r="B327" s="14" t="s">
        <v>1353</v>
      </c>
      <c r="C327" s="2" t="s">
        <v>1118</v>
      </c>
      <c r="D327" s="2">
        <v>2000</v>
      </c>
      <c r="E327" s="15">
        <v>2400</v>
      </c>
      <c r="F327" s="2">
        <v>2000</v>
      </c>
      <c r="G327" s="15">
        <v>2400</v>
      </c>
      <c r="H327" s="137"/>
    </row>
    <row r="328" spans="1:8" x14ac:dyDescent="0.25">
      <c r="A328" s="2">
        <v>320</v>
      </c>
      <c r="B328" s="14" t="s">
        <v>613</v>
      </c>
      <c r="C328" s="2" t="s">
        <v>1118</v>
      </c>
      <c r="D328" s="2">
        <f t="shared" ref="D328:D330" si="44">E328/100*70</f>
        <v>3360</v>
      </c>
      <c r="E328" s="15">
        <v>4800</v>
      </c>
      <c r="F328" s="2">
        <f t="shared" si="43"/>
        <v>3360</v>
      </c>
      <c r="G328" s="15">
        <v>4800</v>
      </c>
      <c r="H328" s="137"/>
    </row>
    <row r="329" spans="1:8" x14ac:dyDescent="0.25">
      <c r="A329" s="2">
        <v>321</v>
      </c>
      <c r="B329" s="14" t="s">
        <v>1354</v>
      </c>
      <c r="C329" s="2" t="s">
        <v>1118</v>
      </c>
      <c r="D329" s="2">
        <f t="shared" si="44"/>
        <v>3990</v>
      </c>
      <c r="E329" s="15">
        <v>5700</v>
      </c>
      <c r="F329" s="2">
        <f t="shared" si="43"/>
        <v>3990</v>
      </c>
      <c r="G329" s="15">
        <v>5700</v>
      </c>
      <c r="H329" s="137"/>
    </row>
    <row r="330" spans="1:8" x14ac:dyDescent="0.25">
      <c r="A330" s="2">
        <v>322</v>
      </c>
      <c r="B330" s="14" t="s">
        <v>1355</v>
      </c>
      <c r="C330" s="2" t="s">
        <v>1118</v>
      </c>
      <c r="D330" s="2">
        <f t="shared" si="44"/>
        <v>1050</v>
      </c>
      <c r="E330" s="15">
        <v>1500</v>
      </c>
      <c r="F330" s="2">
        <f t="shared" si="43"/>
        <v>1050</v>
      </c>
      <c r="G330" s="15">
        <v>1500</v>
      </c>
      <c r="H330" s="137"/>
    </row>
    <row r="331" spans="1:8" x14ac:dyDescent="0.25">
      <c r="A331" s="2">
        <v>323</v>
      </c>
      <c r="B331" s="14" t="s">
        <v>1356</v>
      </c>
      <c r="C331" s="2" t="s">
        <v>1118</v>
      </c>
      <c r="D331" s="2">
        <v>2000</v>
      </c>
      <c r="E331" s="15">
        <v>1500</v>
      </c>
      <c r="F331" s="2">
        <v>2000</v>
      </c>
      <c r="G331" s="15">
        <v>1500</v>
      </c>
      <c r="H331" s="137"/>
    </row>
    <row r="332" spans="1:8" x14ac:dyDescent="0.25">
      <c r="A332" s="2">
        <v>324</v>
      </c>
      <c r="B332" s="14" t="s">
        <v>1357</v>
      </c>
      <c r="C332" s="2" t="s">
        <v>1118</v>
      </c>
      <c r="D332" s="2">
        <f t="shared" ref="D332:D338" si="45">E332/100*70</f>
        <v>1680</v>
      </c>
      <c r="E332" s="15">
        <v>2400</v>
      </c>
      <c r="F332" s="2">
        <f t="shared" si="43"/>
        <v>1680</v>
      </c>
      <c r="G332" s="15">
        <v>2400</v>
      </c>
      <c r="H332" s="137"/>
    </row>
    <row r="333" spans="1:8" x14ac:dyDescent="0.25">
      <c r="A333" s="2">
        <v>325</v>
      </c>
      <c r="B333" s="14" t="s">
        <v>1358</v>
      </c>
      <c r="C333" s="2" t="s">
        <v>1118</v>
      </c>
      <c r="D333" s="2">
        <f t="shared" si="45"/>
        <v>630</v>
      </c>
      <c r="E333" s="15">
        <v>900</v>
      </c>
      <c r="F333" s="2">
        <f t="shared" si="43"/>
        <v>630</v>
      </c>
      <c r="G333" s="15">
        <v>900</v>
      </c>
      <c r="H333" s="137"/>
    </row>
    <row r="334" spans="1:8" x14ac:dyDescent="0.25">
      <c r="A334" s="2">
        <v>326</v>
      </c>
      <c r="B334" s="14" t="s">
        <v>618</v>
      </c>
      <c r="C334" s="2" t="s">
        <v>1118</v>
      </c>
      <c r="D334" s="2">
        <f t="shared" si="45"/>
        <v>6440</v>
      </c>
      <c r="E334" s="15">
        <v>9200</v>
      </c>
      <c r="F334" s="2">
        <f t="shared" si="43"/>
        <v>6440</v>
      </c>
      <c r="G334" s="15">
        <v>9200</v>
      </c>
      <c r="H334" s="137"/>
    </row>
    <row r="335" spans="1:8" x14ac:dyDescent="0.25">
      <c r="A335" s="2">
        <v>327</v>
      </c>
      <c r="B335" s="14" t="s">
        <v>622</v>
      </c>
      <c r="C335" s="2" t="s">
        <v>1118</v>
      </c>
      <c r="D335" s="2">
        <f t="shared" si="45"/>
        <v>6440</v>
      </c>
      <c r="E335" s="15">
        <v>9200</v>
      </c>
      <c r="F335" s="2">
        <f t="shared" si="43"/>
        <v>6440</v>
      </c>
      <c r="G335" s="15">
        <v>9200</v>
      </c>
      <c r="H335" s="137"/>
    </row>
    <row r="336" spans="1:8" x14ac:dyDescent="0.25">
      <c r="A336" s="2">
        <v>328</v>
      </c>
      <c r="B336" s="14" t="s">
        <v>623</v>
      </c>
      <c r="C336" s="2" t="s">
        <v>1118</v>
      </c>
      <c r="D336" s="2">
        <f t="shared" si="45"/>
        <v>1680</v>
      </c>
      <c r="E336" s="15">
        <v>2400</v>
      </c>
      <c r="F336" s="2">
        <f t="shared" si="43"/>
        <v>1680</v>
      </c>
      <c r="G336" s="15">
        <v>2400</v>
      </c>
      <c r="H336" s="137"/>
    </row>
    <row r="337" spans="1:8" x14ac:dyDescent="0.25">
      <c r="A337" s="2">
        <v>329</v>
      </c>
      <c r="B337" s="14" t="s">
        <v>1359</v>
      </c>
      <c r="C337" s="2" t="s">
        <v>1118</v>
      </c>
      <c r="D337" s="2">
        <f t="shared" si="45"/>
        <v>1050</v>
      </c>
      <c r="E337" s="15">
        <v>1500</v>
      </c>
      <c r="F337" s="2">
        <f t="shared" si="43"/>
        <v>1050</v>
      </c>
      <c r="G337" s="15">
        <v>1500</v>
      </c>
      <c r="H337" s="137"/>
    </row>
    <row r="338" spans="1:8" x14ac:dyDescent="0.25">
      <c r="A338" s="2">
        <v>330</v>
      </c>
      <c r="B338" s="14" t="s">
        <v>1360</v>
      </c>
      <c r="C338" s="2" t="s">
        <v>1118</v>
      </c>
      <c r="D338" s="2">
        <f t="shared" si="45"/>
        <v>630</v>
      </c>
      <c r="E338" s="15">
        <v>900</v>
      </c>
      <c r="F338" s="2">
        <f t="shared" si="43"/>
        <v>630</v>
      </c>
      <c r="G338" s="15">
        <v>900</v>
      </c>
      <c r="H338" s="137"/>
    </row>
    <row r="339" spans="1:8" x14ac:dyDescent="0.25">
      <c r="A339" s="2">
        <v>331</v>
      </c>
      <c r="B339" s="14" t="s">
        <v>1361</v>
      </c>
      <c r="C339" s="2" t="s">
        <v>1118</v>
      </c>
      <c r="D339" s="137">
        <v>1000</v>
      </c>
      <c r="E339" s="15">
        <v>900</v>
      </c>
      <c r="F339" s="137">
        <v>1000</v>
      </c>
      <c r="G339" s="15">
        <v>900</v>
      </c>
      <c r="H339" s="137">
        <v>1000</v>
      </c>
    </row>
    <row r="340" spans="1:8" x14ac:dyDescent="0.25">
      <c r="A340" s="2">
        <v>332</v>
      </c>
      <c r="B340" s="14" t="s">
        <v>1362</v>
      </c>
      <c r="C340" s="2" t="s">
        <v>1118</v>
      </c>
      <c r="D340" s="137">
        <v>1000</v>
      </c>
      <c r="E340" s="15">
        <v>900</v>
      </c>
      <c r="F340" s="137">
        <v>1000</v>
      </c>
      <c r="G340" s="15">
        <v>900</v>
      </c>
      <c r="H340" s="137">
        <v>1000</v>
      </c>
    </row>
    <row r="341" spans="1:8" x14ac:dyDescent="0.25">
      <c r="A341" s="2">
        <v>333</v>
      </c>
      <c r="B341" s="14" t="s">
        <v>628</v>
      </c>
      <c r="C341" s="2" t="s">
        <v>1118</v>
      </c>
      <c r="D341" s="2">
        <f t="shared" ref="D341:D354" si="46">E341/100*70</f>
        <v>16660</v>
      </c>
      <c r="E341" s="15">
        <v>23800</v>
      </c>
      <c r="F341" s="2">
        <f t="shared" si="43"/>
        <v>16660</v>
      </c>
      <c r="G341" s="15">
        <v>23800</v>
      </c>
      <c r="H341" s="137"/>
    </row>
    <row r="342" spans="1:8" x14ac:dyDescent="0.25">
      <c r="A342" s="2">
        <v>334</v>
      </c>
      <c r="B342" s="14" t="s">
        <v>1363</v>
      </c>
      <c r="C342" s="2" t="s">
        <v>1118</v>
      </c>
      <c r="D342" s="2">
        <f t="shared" si="46"/>
        <v>24990</v>
      </c>
      <c r="E342" s="15">
        <v>35700</v>
      </c>
      <c r="F342" s="2">
        <f t="shared" si="43"/>
        <v>24990</v>
      </c>
      <c r="G342" s="15">
        <v>35700</v>
      </c>
      <c r="H342" s="137"/>
    </row>
    <row r="343" spans="1:8" x14ac:dyDescent="0.25">
      <c r="A343" s="2">
        <v>335</v>
      </c>
      <c r="B343" s="14" t="s">
        <v>630</v>
      </c>
      <c r="C343" s="2" t="s">
        <v>1118</v>
      </c>
      <c r="D343" s="2">
        <f t="shared" si="46"/>
        <v>41580</v>
      </c>
      <c r="E343" s="15">
        <v>59400</v>
      </c>
      <c r="F343" s="2">
        <f t="shared" si="43"/>
        <v>41580</v>
      </c>
      <c r="G343" s="15">
        <v>59400</v>
      </c>
      <c r="H343" s="137"/>
    </row>
    <row r="344" spans="1:8" x14ac:dyDescent="0.25">
      <c r="A344" s="2">
        <v>336</v>
      </c>
      <c r="B344" s="14" t="s">
        <v>631</v>
      </c>
      <c r="C344" s="2" t="s">
        <v>1118</v>
      </c>
      <c r="D344" s="2">
        <f t="shared" si="46"/>
        <v>6510</v>
      </c>
      <c r="E344" s="15">
        <v>9300</v>
      </c>
      <c r="F344" s="2">
        <f t="shared" si="43"/>
        <v>6510</v>
      </c>
      <c r="G344" s="15">
        <v>9300</v>
      </c>
      <c r="H344" s="137"/>
    </row>
    <row r="345" spans="1:8" x14ac:dyDescent="0.25">
      <c r="A345" s="2">
        <v>337</v>
      </c>
      <c r="B345" s="14" t="s">
        <v>632</v>
      </c>
      <c r="C345" s="2" t="s">
        <v>1118</v>
      </c>
      <c r="D345" s="2">
        <f t="shared" si="46"/>
        <v>10010</v>
      </c>
      <c r="E345" s="15">
        <v>14300</v>
      </c>
      <c r="F345" s="2">
        <f t="shared" si="43"/>
        <v>10010</v>
      </c>
      <c r="G345" s="15">
        <v>14300</v>
      </c>
      <c r="H345" s="137"/>
    </row>
    <row r="346" spans="1:8" x14ac:dyDescent="0.25">
      <c r="A346" s="2">
        <v>338</v>
      </c>
      <c r="B346" s="14" t="s">
        <v>1364</v>
      </c>
      <c r="C346" s="2" t="s">
        <v>1118</v>
      </c>
      <c r="D346" s="2">
        <f t="shared" si="46"/>
        <v>2310</v>
      </c>
      <c r="E346" s="15">
        <v>3300</v>
      </c>
      <c r="F346" s="2">
        <f t="shared" si="43"/>
        <v>2310</v>
      </c>
      <c r="G346" s="15">
        <v>3300</v>
      </c>
      <c r="H346" s="137"/>
    </row>
    <row r="347" spans="1:8" x14ac:dyDescent="0.25">
      <c r="A347" s="2">
        <v>339</v>
      </c>
      <c r="B347" s="14" t="s">
        <v>634</v>
      </c>
      <c r="C347" s="2" t="s">
        <v>1118</v>
      </c>
      <c r="D347" s="2">
        <f t="shared" si="46"/>
        <v>1050</v>
      </c>
      <c r="E347" s="15">
        <v>1500</v>
      </c>
      <c r="F347" s="2">
        <f t="shared" si="43"/>
        <v>1050</v>
      </c>
      <c r="G347" s="15">
        <v>1500</v>
      </c>
      <c r="H347" s="137"/>
    </row>
    <row r="348" spans="1:8" x14ac:dyDescent="0.25">
      <c r="A348" s="2">
        <v>340</v>
      </c>
      <c r="B348" s="14" t="s">
        <v>1365</v>
      </c>
      <c r="C348" s="2" t="s">
        <v>1118</v>
      </c>
      <c r="D348" s="2">
        <f t="shared" si="46"/>
        <v>3360</v>
      </c>
      <c r="E348" s="15">
        <v>4800</v>
      </c>
      <c r="F348" s="2">
        <f t="shared" si="43"/>
        <v>3360</v>
      </c>
      <c r="G348" s="15">
        <v>4800</v>
      </c>
      <c r="H348" s="137"/>
    </row>
    <row r="349" spans="1:8" x14ac:dyDescent="0.25">
      <c r="A349" s="2">
        <v>341</v>
      </c>
      <c r="B349" s="14" t="s">
        <v>1366</v>
      </c>
      <c r="C349" s="2" t="s">
        <v>1118</v>
      </c>
      <c r="D349" s="2">
        <f t="shared" si="46"/>
        <v>8120</v>
      </c>
      <c r="E349" s="15">
        <v>11600</v>
      </c>
      <c r="F349" s="2">
        <f t="shared" si="43"/>
        <v>8120</v>
      </c>
      <c r="G349" s="15">
        <v>11600</v>
      </c>
      <c r="H349" s="137"/>
    </row>
    <row r="350" spans="1:8" x14ac:dyDescent="0.25">
      <c r="A350" s="2">
        <v>342</v>
      </c>
      <c r="B350" s="14" t="s">
        <v>1367</v>
      </c>
      <c r="C350" s="2" t="s">
        <v>1118</v>
      </c>
      <c r="D350" s="2">
        <f t="shared" si="46"/>
        <v>700</v>
      </c>
      <c r="E350" s="15">
        <v>1000</v>
      </c>
      <c r="F350" s="2">
        <f t="shared" si="43"/>
        <v>700</v>
      </c>
      <c r="G350" s="15">
        <v>1000</v>
      </c>
      <c r="H350" s="137"/>
    </row>
    <row r="351" spans="1:8" x14ac:dyDescent="0.25">
      <c r="A351" s="2">
        <v>343</v>
      </c>
      <c r="B351" s="14" t="s">
        <v>1368</v>
      </c>
      <c r="C351" s="2" t="s">
        <v>1118</v>
      </c>
      <c r="D351" s="2">
        <f t="shared" si="46"/>
        <v>2310</v>
      </c>
      <c r="E351" s="15">
        <v>3300</v>
      </c>
      <c r="F351" s="2">
        <f t="shared" si="43"/>
        <v>2310</v>
      </c>
      <c r="G351" s="15">
        <v>3300</v>
      </c>
      <c r="H351" s="137"/>
    </row>
    <row r="352" spans="1:8" x14ac:dyDescent="0.25">
      <c r="A352" s="2">
        <v>344</v>
      </c>
      <c r="B352" s="14" t="s">
        <v>1369</v>
      </c>
      <c r="C352" s="2" t="s">
        <v>1118</v>
      </c>
      <c r="D352" s="2">
        <f t="shared" si="46"/>
        <v>630</v>
      </c>
      <c r="E352" s="15">
        <v>900</v>
      </c>
      <c r="F352" s="2">
        <f t="shared" si="43"/>
        <v>630</v>
      </c>
      <c r="G352" s="15">
        <v>900</v>
      </c>
      <c r="H352" s="137"/>
    </row>
    <row r="353" spans="1:8" x14ac:dyDescent="0.25">
      <c r="A353" s="2">
        <v>345</v>
      </c>
      <c r="B353" s="14" t="s">
        <v>1370</v>
      </c>
      <c r="C353" s="2" t="s">
        <v>1118</v>
      </c>
      <c r="D353" s="2">
        <f t="shared" si="46"/>
        <v>630</v>
      </c>
      <c r="E353" s="15">
        <v>900</v>
      </c>
      <c r="F353" s="2">
        <f t="shared" si="43"/>
        <v>630</v>
      </c>
      <c r="G353" s="15">
        <v>900</v>
      </c>
      <c r="H353" s="137"/>
    </row>
    <row r="354" spans="1:8" ht="15" customHeight="1" x14ac:dyDescent="0.25">
      <c r="A354" s="2">
        <v>346</v>
      </c>
      <c r="B354" s="35" t="s">
        <v>932</v>
      </c>
      <c r="C354" s="36"/>
      <c r="D354" s="2">
        <f t="shared" si="46"/>
        <v>0</v>
      </c>
      <c r="E354" s="36"/>
      <c r="F354" s="2">
        <f t="shared" si="43"/>
        <v>0</v>
      </c>
      <c r="G354" s="36"/>
      <c r="H354" s="137"/>
    </row>
    <row r="355" spans="1:8" x14ac:dyDescent="0.25">
      <c r="A355" s="2">
        <v>347</v>
      </c>
      <c r="B355" s="14" t="s">
        <v>1371</v>
      </c>
      <c r="C355" s="2" t="s">
        <v>1118</v>
      </c>
      <c r="D355" s="2">
        <v>50000</v>
      </c>
      <c r="E355" s="15">
        <v>23800</v>
      </c>
      <c r="F355" s="2">
        <v>50000</v>
      </c>
      <c r="G355" s="15">
        <v>23800</v>
      </c>
      <c r="H355" s="137"/>
    </row>
    <row r="356" spans="1:8" x14ac:dyDescent="0.25">
      <c r="A356" s="2">
        <v>348</v>
      </c>
      <c r="B356" s="14" t="s">
        <v>1372</v>
      </c>
      <c r="C356" s="2" t="s">
        <v>1118</v>
      </c>
      <c r="D356" s="2">
        <v>30000</v>
      </c>
      <c r="E356" s="15">
        <v>14300</v>
      </c>
      <c r="F356" s="2">
        <v>30000</v>
      </c>
      <c r="G356" s="15">
        <v>14300</v>
      </c>
      <c r="H356" s="137"/>
    </row>
    <row r="357" spans="1:8" x14ac:dyDescent="0.25">
      <c r="A357" s="2">
        <v>349</v>
      </c>
      <c r="B357" s="14" t="s">
        <v>1373</v>
      </c>
      <c r="C357" s="2" t="s">
        <v>1118</v>
      </c>
      <c r="D357" s="2">
        <f t="shared" ref="D357:D367" si="47">E357/100*70</f>
        <v>99750</v>
      </c>
      <c r="E357" s="15">
        <v>142500</v>
      </c>
      <c r="F357" s="2">
        <f t="shared" si="43"/>
        <v>99750</v>
      </c>
      <c r="G357" s="15">
        <v>142500</v>
      </c>
      <c r="H357" s="137"/>
    </row>
    <row r="358" spans="1:8" x14ac:dyDescent="0.25">
      <c r="A358" s="2">
        <v>350</v>
      </c>
      <c r="B358" s="14" t="s">
        <v>1374</v>
      </c>
      <c r="C358" s="2" t="s">
        <v>1118</v>
      </c>
      <c r="D358" s="2">
        <f t="shared" si="47"/>
        <v>5880</v>
      </c>
      <c r="E358" s="15">
        <v>8400</v>
      </c>
      <c r="F358" s="2">
        <f t="shared" si="43"/>
        <v>5880</v>
      </c>
      <c r="G358" s="15">
        <v>8400</v>
      </c>
      <c r="H358" s="137"/>
    </row>
    <row r="359" spans="1:8" x14ac:dyDescent="0.25">
      <c r="A359" s="2">
        <v>351</v>
      </c>
      <c r="B359" s="14" t="s">
        <v>1375</v>
      </c>
      <c r="C359" s="2" t="s">
        <v>1118</v>
      </c>
      <c r="D359" s="2">
        <f t="shared" si="47"/>
        <v>630</v>
      </c>
      <c r="E359" s="15">
        <v>900</v>
      </c>
      <c r="F359" s="2">
        <f t="shared" si="43"/>
        <v>630</v>
      </c>
      <c r="G359" s="15">
        <v>900</v>
      </c>
      <c r="H359" s="137"/>
    </row>
    <row r="360" spans="1:8" x14ac:dyDescent="0.25">
      <c r="A360" s="2">
        <v>352</v>
      </c>
      <c r="B360" s="14" t="s">
        <v>646</v>
      </c>
      <c r="C360" s="2" t="s">
        <v>1118</v>
      </c>
      <c r="D360" s="2">
        <f t="shared" si="47"/>
        <v>1680</v>
      </c>
      <c r="E360" s="15">
        <v>2400</v>
      </c>
      <c r="F360" s="2">
        <f t="shared" si="43"/>
        <v>1680</v>
      </c>
      <c r="G360" s="15">
        <v>2400</v>
      </c>
      <c r="H360" s="137"/>
    </row>
    <row r="361" spans="1:8" x14ac:dyDescent="0.25">
      <c r="A361" s="2">
        <v>353</v>
      </c>
      <c r="B361" s="14" t="s">
        <v>1376</v>
      </c>
      <c r="C361" s="2" t="s">
        <v>1118</v>
      </c>
      <c r="D361" s="2">
        <f t="shared" si="47"/>
        <v>1680</v>
      </c>
      <c r="E361" s="15">
        <v>2400</v>
      </c>
      <c r="F361" s="2">
        <f t="shared" si="43"/>
        <v>1680</v>
      </c>
      <c r="G361" s="15">
        <v>2400</v>
      </c>
      <c r="H361" s="137"/>
    </row>
    <row r="362" spans="1:8" x14ac:dyDescent="0.25">
      <c r="A362" s="2">
        <v>354</v>
      </c>
      <c r="B362" s="14" t="s">
        <v>648</v>
      </c>
      <c r="C362" s="2" t="s">
        <v>1118</v>
      </c>
      <c r="D362" s="2">
        <f t="shared" si="47"/>
        <v>1680</v>
      </c>
      <c r="E362" s="15">
        <v>2400</v>
      </c>
      <c r="F362" s="2">
        <f t="shared" si="43"/>
        <v>1680</v>
      </c>
      <c r="G362" s="15">
        <v>2400</v>
      </c>
      <c r="H362" s="137"/>
    </row>
    <row r="363" spans="1:8" x14ac:dyDescent="0.25">
      <c r="A363" s="2">
        <v>355</v>
      </c>
      <c r="B363" s="14" t="s">
        <v>935</v>
      </c>
      <c r="C363" s="2" t="s">
        <v>1118</v>
      </c>
      <c r="D363" s="2">
        <f t="shared" si="47"/>
        <v>1680</v>
      </c>
      <c r="E363" s="15">
        <v>2400</v>
      </c>
      <c r="F363" s="2">
        <f t="shared" si="43"/>
        <v>1680</v>
      </c>
      <c r="G363" s="15">
        <v>2400</v>
      </c>
      <c r="H363" s="137"/>
    </row>
    <row r="364" spans="1:8" x14ac:dyDescent="0.25">
      <c r="A364" s="2">
        <v>356</v>
      </c>
      <c r="B364" s="14" t="s">
        <v>1377</v>
      </c>
      <c r="C364" s="2" t="s">
        <v>1118</v>
      </c>
      <c r="D364" s="2">
        <f t="shared" si="47"/>
        <v>630</v>
      </c>
      <c r="E364" s="15">
        <v>900</v>
      </c>
      <c r="F364" s="2">
        <f t="shared" si="43"/>
        <v>630</v>
      </c>
      <c r="G364" s="15">
        <v>900</v>
      </c>
      <c r="H364" s="137"/>
    </row>
    <row r="365" spans="1:8" x14ac:dyDescent="0.25">
      <c r="A365" s="2">
        <v>357</v>
      </c>
      <c r="B365" s="14" t="s">
        <v>651</v>
      </c>
      <c r="C365" s="2" t="s">
        <v>1118</v>
      </c>
      <c r="D365" s="2">
        <f t="shared" si="47"/>
        <v>3920</v>
      </c>
      <c r="E365" s="15">
        <v>5600</v>
      </c>
      <c r="F365" s="2">
        <f t="shared" si="43"/>
        <v>3920</v>
      </c>
      <c r="G365" s="15">
        <v>5600</v>
      </c>
      <c r="H365" s="137"/>
    </row>
    <row r="366" spans="1:8" x14ac:dyDescent="0.25">
      <c r="A366" s="2">
        <v>358</v>
      </c>
      <c r="B366" s="14" t="s">
        <v>1378</v>
      </c>
      <c r="C366" s="2" t="s">
        <v>1118</v>
      </c>
      <c r="D366" s="2">
        <f t="shared" si="47"/>
        <v>3920</v>
      </c>
      <c r="E366" s="15">
        <v>5600</v>
      </c>
      <c r="F366" s="2">
        <f t="shared" si="43"/>
        <v>3920</v>
      </c>
      <c r="G366" s="15">
        <v>5600</v>
      </c>
      <c r="H366" s="137"/>
    </row>
    <row r="367" spans="1:8" x14ac:dyDescent="0.25">
      <c r="A367" s="2">
        <v>359</v>
      </c>
      <c r="B367" s="14" t="s">
        <v>1379</v>
      </c>
      <c r="C367" s="2" t="s">
        <v>1118</v>
      </c>
      <c r="D367" s="2">
        <f t="shared" si="47"/>
        <v>2310</v>
      </c>
      <c r="E367" s="15">
        <v>3300</v>
      </c>
      <c r="F367" s="2">
        <f t="shared" si="43"/>
        <v>2310</v>
      </c>
      <c r="G367" s="15">
        <v>3300</v>
      </c>
      <c r="H367" s="137"/>
    </row>
    <row r="368" spans="1:8" x14ac:dyDescent="0.25">
      <c r="A368" s="2">
        <v>360</v>
      </c>
      <c r="B368" s="14" t="s">
        <v>1380</v>
      </c>
      <c r="C368" s="2" t="s">
        <v>1118</v>
      </c>
      <c r="D368" s="137">
        <v>5000</v>
      </c>
      <c r="E368" s="15">
        <v>2400</v>
      </c>
      <c r="F368" s="137">
        <v>5000</v>
      </c>
      <c r="G368" s="15">
        <v>2400</v>
      </c>
      <c r="H368" s="137">
        <v>5000</v>
      </c>
    </row>
    <row r="369" spans="1:8" x14ac:dyDescent="0.25">
      <c r="A369" s="2">
        <v>361</v>
      </c>
      <c r="B369" s="14" t="s">
        <v>1381</v>
      </c>
      <c r="C369" s="2" t="s">
        <v>1118</v>
      </c>
      <c r="D369" s="2">
        <f t="shared" ref="D369" si="48">E369/100*70</f>
        <v>6440</v>
      </c>
      <c r="E369" s="15">
        <v>9200</v>
      </c>
      <c r="F369" s="2">
        <f t="shared" si="43"/>
        <v>6440</v>
      </c>
      <c r="G369" s="15">
        <v>9200</v>
      </c>
      <c r="H369" s="137"/>
    </row>
    <row r="370" spans="1:8" x14ac:dyDescent="0.25">
      <c r="A370" s="2">
        <v>362</v>
      </c>
      <c r="B370" s="14" t="s">
        <v>1382</v>
      </c>
      <c r="C370" s="2" t="s">
        <v>1118</v>
      </c>
      <c r="D370" s="2">
        <v>45000</v>
      </c>
      <c r="E370" s="15">
        <v>41200</v>
      </c>
      <c r="F370" s="2">
        <v>45000</v>
      </c>
      <c r="G370" s="15">
        <v>41200</v>
      </c>
      <c r="H370" s="137"/>
    </row>
    <row r="371" spans="1:8" x14ac:dyDescent="0.25">
      <c r="A371" s="2">
        <v>363</v>
      </c>
      <c r="B371" s="14" t="s">
        <v>1383</v>
      </c>
      <c r="C371" s="2" t="s">
        <v>1118</v>
      </c>
      <c r="D371" s="2">
        <f t="shared" ref="D371:D394" si="49">E371/100*70</f>
        <v>10010</v>
      </c>
      <c r="E371" s="15">
        <v>14300</v>
      </c>
      <c r="F371" s="2">
        <f t="shared" si="43"/>
        <v>10010</v>
      </c>
      <c r="G371" s="15">
        <v>14300</v>
      </c>
      <c r="H371" s="137"/>
    </row>
    <row r="372" spans="1:8" x14ac:dyDescent="0.25">
      <c r="A372" s="2">
        <v>364</v>
      </c>
      <c r="B372" s="14" t="s">
        <v>1384</v>
      </c>
      <c r="C372" s="2" t="s">
        <v>1118</v>
      </c>
      <c r="D372" s="2">
        <f t="shared" si="49"/>
        <v>33250</v>
      </c>
      <c r="E372" s="15">
        <v>47500</v>
      </c>
      <c r="F372" s="2">
        <f t="shared" si="43"/>
        <v>33250</v>
      </c>
      <c r="G372" s="15">
        <v>47500</v>
      </c>
      <c r="H372" s="137"/>
    </row>
    <row r="373" spans="1:8" x14ac:dyDescent="0.25">
      <c r="A373" s="2">
        <v>365</v>
      </c>
      <c r="B373" s="14" t="s">
        <v>1385</v>
      </c>
      <c r="C373" s="2" t="s">
        <v>1118</v>
      </c>
      <c r="D373" s="2">
        <f t="shared" si="49"/>
        <v>1050</v>
      </c>
      <c r="E373" s="15">
        <v>1500</v>
      </c>
      <c r="F373" s="2">
        <f t="shared" si="43"/>
        <v>1050</v>
      </c>
      <c r="G373" s="15">
        <v>1500</v>
      </c>
      <c r="H373" s="137"/>
    </row>
    <row r="374" spans="1:8" x14ac:dyDescent="0.25">
      <c r="A374" s="2">
        <v>366</v>
      </c>
      <c r="B374" s="14" t="s">
        <v>1386</v>
      </c>
      <c r="C374" s="2" t="s">
        <v>1118</v>
      </c>
      <c r="D374" s="2">
        <f t="shared" si="49"/>
        <v>1680</v>
      </c>
      <c r="E374" s="15">
        <v>2400</v>
      </c>
      <c r="F374" s="2">
        <f t="shared" si="43"/>
        <v>1680</v>
      </c>
      <c r="G374" s="15">
        <v>2400</v>
      </c>
      <c r="H374" s="137"/>
    </row>
    <row r="375" spans="1:8" x14ac:dyDescent="0.25">
      <c r="A375" s="2">
        <v>367</v>
      </c>
      <c r="B375" s="14" t="s">
        <v>1387</v>
      </c>
      <c r="C375" s="2" t="s">
        <v>1118</v>
      </c>
      <c r="D375" s="2">
        <f t="shared" si="49"/>
        <v>10010</v>
      </c>
      <c r="E375" s="15">
        <v>14300</v>
      </c>
      <c r="F375" s="2">
        <f t="shared" si="43"/>
        <v>10010</v>
      </c>
      <c r="G375" s="15">
        <v>14300</v>
      </c>
      <c r="H375" s="137"/>
    </row>
    <row r="376" spans="1:8" x14ac:dyDescent="0.25">
      <c r="A376" s="2">
        <v>368</v>
      </c>
      <c r="B376" s="14" t="s">
        <v>1388</v>
      </c>
      <c r="C376" s="2" t="s">
        <v>1118</v>
      </c>
      <c r="D376" s="2">
        <f t="shared" si="49"/>
        <v>10010</v>
      </c>
      <c r="E376" s="15">
        <v>14300</v>
      </c>
      <c r="F376" s="2">
        <f t="shared" si="43"/>
        <v>10010</v>
      </c>
      <c r="G376" s="15">
        <v>14300</v>
      </c>
      <c r="H376" s="137"/>
    </row>
    <row r="377" spans="1:8" x14ac:dyDescent="0.25">
      <c r="A377" s="2">
        <v>369</v>
      </c>
      <c r="B377" s="14" t="s">
        <v>1389</v>
      </c>
      <c r="C377" s="2" t="s">
        <v>1118</v>
      </c>
      <c r="D377" s="2">
        <f t="shared" si="49"/>
        <v>3920</v>
      </c>
      <c r="E377" s="15">
        <v>5600</v>
      </c>
      <c r="F377" s="2">
        <f t="shared" si="43"/>
        <v>3920</v>
      </c>
      <c r="G377" s="15">
        <v>5600</v>
      </c>
      <c r="H377" s="137"/>
    </row>
    <row r="378" spans="1:8" x14ac:dyDescent="0.25">
      <c r="A378" s="2">
        <v>370</v>
      </c>
      <c r="B378" s="14" t="s">
        <v>941</v>
      </c>
      <c r="C378" s="2" t="s">
        <v>1118</v>
      </c>
      <c r="D378" s="2">
        <f t="shared" si="49"/>
        <v>3920</v>
      </c>
      <c r="E378" s="15">
        <v>5600</v>
      </c>
      <c r="F378" s="2">
        <f t="shared" si="43"/>
        <v>3920</v>
      </c>
      <c r="G378" s="15">
        <v>5600</v>
      </c>
      <c r="H378" s="137"/>
    </row>
    <row r="379" spans="1:8" x14ac:dyDescent="0.25">
      <c r="A379" s="2">
        <v>371</v>
      </c>
      <c r="B379" s="14" t="s">
        <v>1390</v>
      </c>
      <c r="C379" s="2" t="s">
        <v>1118</v>
      </c>
      <c r="D379" s="2">
        <f t="shared" si="49"/>
        <v>630</v>
      </c>
      <c r="E379" s="15">
        <v>900</v>
      </c>
      <c r="F379" s="2">
        <f t="shared" si="43"/>
        <v>630</v>
      </c>
      <c r="G379" s="15">
        <v>900</v>
      </c>
      <c r="H379" s="137"/>
    </row>
    <row r="380" spans="1:8" x14ac:dyDescent="0.25">
      <c r="A380" s="2">
        <v>372</v>
      </c>
      <c r="B380" s="14" t="s">
        <v>1391</v>
      </c>
      <c r="C380" s="2" t="s">
        <v>1118</v>
      </c>
      <c r="D380" s="2">
        <f t="shared" si="49"/>
        <v>3360</v>
      </c>
      <c r="E380" s="15">
        <v>4800</v>
      </c>
      <c r="F380" s="2">
        <f t="shared" si="43"/>
        <v>3360</v>
      </c>
      <c r="G380" s="15">
        <v>4800</v>
      </c>
      <c r="H380" s="137"/>
    </row>
    <row r="381" spans="1:8" ht="15" customHeight="1" x14ac:dyDescent="0.25">
      <c r="A381" s="2">
        <v>373</v>
      </c>
      <c r="B381" s="35" t="s">
        <v>944</v>
      </c>
      <c r="C381" s="36"/>
      <c r="D381" s="2">
        <f t="shared" si="49"/>
        <v>0</v>
      </c>
      <c r="E381" s="36"/>
      <c r="F381" s="2">
        <f t="shared" si="43"/>
        <v>0</v>
      </c>
      <c r="G381" s="36"/>
      <c r="H381" s="137"/>
    </row>
    <row r="382" spans="1:8" x14ac:dyDescent="0.25">
      <c r="A382" s="2">
        <v>374</v>
      </c>
      <c r="B382" s="14" t="s">
        <v>1392</v>
      </c>
      <c r="C382" s="2" t="s">
        <v>1118</v>
      </c>
      <c r="D382" s="2">
        <f t="shared" si="49"/>
        <v>3360</v>
      </c>
      <c r="E382" s="15">
        <v>4800</v>
      </c>
      <c r="F382" s="2">
        <f t="shared" ref="F382:F445" si="50">G382/100*70</f>
        <v>3360</v>
      </c>
      <c r="G382" s="15">
        <v>4800</v>
      </c>
      <c r="H382" s="137"/>
    </row>
    <row r="383" spans="1:8" x14ac:dyDescent="0.25">
      <c r="A383" s="2">
        <v>375</v>
      </c>
      <c r="B383" s="14" t="s">
        <v>667</v>
      </c>
      <c r="C383" s="2" t="s">
        <v>1118</v>
      </c>
      <c r="D383" s="2">
        <f t="shared" si="49"/>
        <v>25130</v>
      </c>
      <c r="E383" s="15">
        <v>35900</v>
      </c>
      <c r="F383" s="2">
        <f t="shared" si="50"/>
        <v>25130</v>
      </c>
      <c r="G383" s="15">
        <v>35900</v>
      </c>
      <c r="H383" s="137"/>
    </row>
    <row r="384" spans="1:8" x14ac:dyDescent="0.25">
      <c r="A384" s="2">
        <v>376</v>
      </c>
      <c r="B384" s="14" t="s">
        <v>1393</v>
      </c>
      <c r="C384" s="2" t="s">
        <v>264</v>
      </c>
      <c r="D384" s="2">
        <f t="shared" si="49"/>
        <v>12600</v>
      </c>
      <c r="E384" s="15">
        <v>18000</v>
      </c>
      <c r="F384" s="2">
        <f t="shared" si="50"/>
        <v>12600</v>
      </c>
      <c r="G384" s="15">
        <v>18000</v>
      </c>
      <c r="H384" s="137"/>
    </row>
    <row r="385" spans="1:8" x14ac:dyDescent="0.25">
      <c r="A385" s="2">
        <v>377</v>
      </c>
      <c r="B385" s="14" t="s">
        <v>669</v>
      </c>
      <c r="C385" s="2" t="s">
        <v>264</v>
      </c>
      <c r="D385" s="2">
        <f t="shared" si="49"/>
        <v>14140</v>
      </c>
      <c r="E385" s="15">
        <v>20200</v>
      </c>
      <c r="F385" s="2">
        <f t="shared" si="50"/>
        <v>14140</v>
      </c>
      <c r="G385" s="15">
        <v>20200</v>
      </c>
      <c r="H385" s="137"/>
    </row>
    <row r="386" spans="1:8" x14ac:dyDescent="0.25">
      <c r="A386" s="2">
        <v>378</v>
      </c>
      <c r="B386" s="14" t="s">
        <v>670</v>
      </c>
      <c r="C386" s="2" t="s">
        <v>1118</v>
      </c>
      <c r="D386" s="2">
        <f t="shared" si="49"/>
        <v>23520</v>
      </c>
      <c r="E386" s="15">
        <v>33600</v>
      </c>
      <c r="F386" s="2">
        <f t="shared" si="50"/>
        <v>23520</v>
      </c>
      <c r="G386" s="15">
        <v>33600</v>
      </c>
      <c r="H386" s="137"/>
    </row>
    <row r="387" spans="1:8" x14ac:dyDescent="0.25">
      <c r="A387" s="2">
        <v>379</v>
      </c>
      <c r="B387" s="14" t="s">
        <v>671</v>
      </c>
      <c r="C387" s="2" t="s">
        <v>1118</v>
      </c>
      <c r="D387" s="2">
        <f t="shared" si="49"/>
        <v>1680</v>
      </c>
      <c r="E387" s="15">
        <v>2400</v>
      </c>
      <c r="F387" s="2">
        <f t="shared" si="50"/>
        <v>1680</v>
      </c>
      <c r="G387" s="15">
        <v>2400</v>
      </c>
      <c r="H387" s="137"/>
    </row>
    <row r="388" spans="1:8" x14ac:dyDescent="0.25">
      <c r="A388" s="2">
        <v>380</v>
      </c>
      <c r="B388" s="14" t="s">
        <v>1394</v>
      </c>
      <c r="C388" s="2" t="s">
        <v>1118</v>
      </c>
      <c r="D388" s="2">
        <f t="shared" si="49"/>
        <v>6720</v>
      </c>
      <c r="E388" s="15">
        <v>9600</v>
      </c>
      <c r="F388" s="2">
        <f t="shared" si="50"/>
        <v>6720</v>
      </c>
      <c r="G388" s="15">
        <v>9600</v>
      </c>
      <c r="H388" s="137"/>
    </row>
    <row r="389" spans="1:8" x14ac:dyDescent="0.25">
      <c r="A389" s="2">
        <v>381</v>
      </c>
      <c r="B389" s="14" t="s">
        <v>1395</v>
      </c>
      <c r="C389" s="2" t="s">
        <v>1118</v>
      </c>
      <c r="D389" s="2">
        <f t="shared" si="49"/>
        <v>1050</v>
      </c>
      <c r="E389" s="15">
        <v>1500</v>
      </c>
      <c r="F389" s="2">
        <f t="shared" si="50"/>
        <v>1050</v>
      </c>
      <c r="G389" s="15">
        <v>1500</v>
      </c>
      <c r="H389" s="137"/>
    </row>
    <row r="390" spans="1:8" x14ac:dyDescent="0.25">
      <c r="A390" s="2">
        <v>382</v>
      </c>
      <c r="B390" s="14" t="s">
        <v>1396</v>
      </c>
      <c r="C390" s="2" t="s">
        <v>1118</v>
      </c>
      <c r="D390" s="2">
        <f t="shared" si="49"/>
        <v>630</v>
      </c>
      <c r="E390" s="15">
        <v>900</v>
      </c>
      <c r="F390" s="2">
        <f t="shared" si="50"/>
        <v>630</v>
      </c>
      <c r="G390" s="15">
        <v>900</v>
      </c>
      <c r="H390" s="137"/>
    </row>
    <row r="391" spans="1:8" x14ac:dyDescent="0.25">
      <c r="A391" s="2">
        <v>383</v>
      </c>
      <c r="B391" s="14" t="s">
        <v>1397</v>
      </c>
      <c r="C391" s="2" t="s">
        <v>1118</v>
      </c>
      <c r="D391" s="2">
        <f t="shared" si="49"/>
        <v>630</v>
      </c>
      <c r="E391" s="15">
        <v>900</v>
      </c>
      <c r="F391" s="2">
        <f t="shared" si="50"/>
        <v>630</v>
      </c>
      <c r="G391" s="15">
        <v>900</v>
      </c>
      <c r="H391" s="137"/>
    </row>
    <row r="392" spans="1:8" x14ac:dyDescent="0.25">
      <c r="A392" s="2">
        <v>384</v>
      </c>
      <c r="B392" s="14" t="s">
        <v>1398</v>
      </c>
      <c r="C392" s="2" t="s">
        <v>1118</v>
      </c>
      <c r="D392" s="2">
        <f t="shared" si="49"/>
        <v>280</v>
      </c>
      <c r="E392" s="15">
        <v>400</v>
      </c>
      <c r="F392" s="2">
        <f t="shared" si="50"/>
        <v>280</v>
      </c>
      <c r="G392" s="15">
        <v>400</v>
      </c>
      <c r="H392" s="137"/>
    </row>
    <row r="393" spans="1:8" x14ac:dyDescent="0.25">
      <c r="A393" s="2">
        <v>385</v>
      </c>
      <c r="B393" s="14" t="s">
        <v>1399</v>
      </c>
      <c r="C393" s="2" t="s">
        <v>1118</v>
      </c>
      <c r="D393" s="2">
        <f t="shared" si="49"/>
        <v>3360</v>
      </c>
      <c r="E393" s="15">
        <v>4800</v>
      </c>
      <c r="F393" s="2">
        <f t="shared" si="50"/>
        <v>3360</v>
      </c>
      <c r="G393" s="15">
        <v>4800</v>
      </c>
      <c r="H393" s="137"/>
    </row>
    <row r="394" spans="1:8" x14ac:dyDescent="0.25">
      <c r="A394" s="2">
        <v>386</v>
      </c>
      <c r="B394" s="14" t="s">
        <v>1400</v>
      </c>
      <c r="C394" s="2" t="s">
        <v>1118</v>
      </c>
      <c r="D394" s="2">
        <f t="shared" si="49"/>
        <v>3360</v>
      </c>
      <c r="E394" s="15">
        <v>4800</v>
      </c>
      <c r="F394" s="2">
        <f t="shared" si="50"/>
        <v>3360</v>
      </c>
      <c r="G394" s="15">
        <v>4800</v>
      </c>
      <c r="H394" s="137"/>
    </row>
    <row r="395" spans="1:8" x14ac:dyDescent="0.25">
      <c r="A395" s="2">
        <v>387</v>
      </c>
      <c r="B395" s="14" t="s">
        <v>680</v>
      </c>
      <c r="C395" s="2" t="s">
        <v>1118</v>
      </c>
      <c r="D395" s="2">
        <v>25000</v>
      </c>
      <c r="E395" s="15">
        <v>14300</v>
      </c>
      <c r="F395" s="2">
        <v>25000</v>
      </c>
      <c r="G395" s="15">
        <v>14300</v>
      </c>
      <c r="H395" s="137"/>
    </row>
    <row r="396" spans="1:8" x14ac:dyDescent="0.25">
      <c r="A396" s="2">
        <v>388</v>
      </c>
      <c r="B396" s="14" t="s">
        <v>679</v>
      </c>
      <c r="C396" s="2" t="s">
        <v>1118</v>
      </c>
      <c r="D396" s="2">
        <v>15000</v>
      </c>
      <c r="E396" s="15">
        <v>8400</v>
      </c>
      <c r="F396" s="2">
        <v>15000</v>
      </c>
      <c r="G396" s="15">
        <v>8400</v>
      </c>
      <c r="H396" s="137"/>
    </row>
    <row r="397" spans="1:8" x14ac:dyDescent="0.25">
      <c r="A397" s="2">
        <v>389</v>
      </c>
      <c r="B397" s="14" t="s">
        <v>1401</v>
      </c>
      <c r="C397" s="2" t="s">
        <v>1118</v>
      </c>
      <c r="D397" s="2">
        <f t="shared" ref="D397:D430" si="51">E397/100*70</f>
        <v>700</v>
      </c>
      <c r="E397" s="15">
        <v>1000</v>
      </c>
      <c r="F397" s="2">
        <f t="shared" si="50"/>
        <v>700</v>
      </c>
      <c r="G397" s="15">
        <v>1000</v>
      </c>
      <c r="H397" s="137"/>
    </row>
    <row r="398" spans="1:8" x14ac:dyDescent="0.25">
      <c r="A398" s="2">
        <v>390</v>
      </c>
      <c r="B398" s="14" t="s">
        <v>1402</v>
      </c>
      <c r="C398" s="2" t="s">
        <v>1118</v>
      </c>
      <c r="D398" s="2">
        <f t="shared" si="51"/>
        <v>5880</v>
      </c>
      <c r="E398" s="15">
        <v>8400</v>
      </c>
      <c r="F398" s="2">
        <f t="shared" si="50"/>
        <v>5880</v>
      </c>
      <c r="G398" s="15">
        <v>8400</v>
      </c>
      <c r="H398" s="137"/>
    </row>
    <row r="399" spans="1:8" x14ac:dyDescent="0.25">
      <c r="A399" s="2">
        <v>391</v>
      </c>
      <c r="B399" s="14" t="s">
        <v>1403</v>
      </c>
      <c r="C399" s="2" t="s">
        <v>1118</v>
      </c>
      <c r="D399" s="2">
        <f t="shared" si="51"/>
        <v>16660</v>
      </c>
      <c r="E399" s="15">
        <v>23800</v>
      </c>
      <c r="F399" s="2">
        <f t="shared" si="50"/>
        <v>16660</v>
      </c>
      <c r="G399" s="15">
        <v>23800</v>
      </c>
      <c r="H399" s="137"/>
    </row>
    <row r="400" spans="1:8" x14ac:dyDescent="0.25">
      <c r="A400" s="2">
        <v>392</v>
      </c>
      <c r="B400" s="14" t="s">
        <v>1404</v>
      </c>
      <c r="C400" s="2" t="s">
        <v>1118</v>
      </c>
      <c r="D400" s="2">
        <f t="shared" si="51"/>
        <v>249340</v>
      </c>
      <c r="E400" s="15">
        <v>356200</v>
      </c>
      <c r="F400" s="2">
        <f t="shared" si="50"/>
        <v>249340</v>
      </c>
      <c r="G400" s="15">
        <v>356200</v>
      </c>
      <c r="H400" s="137"/>
    </row>
    <row r="401" spans="1:8" x14ac:dyDescent="0.25">
      <c r="A401" s="2">
        <v>393</v>
      </c>
      <c r="B401" s="14" t="s">
        <v>1405</v>
      </c>
      <c r="C401" s="2" t="s">
        <v>1118</v>
      </c>
      <c r="D401" s="2">
        <f t="shared" si="51"/>
        <v>1050</v>
      </c>
      <c r="E401" s="15">
        <v>1500</v>
      </c>
      <c r="F401" s="2">
        <f t="shared" si="50"/>
        <v>1050</v>
      </c>
      <c r="G401" s="15">
        <v>1500</v>
      </c>
      <c r="H401" s="137"/>
    </row>
    <row r="402" spans="1:8" x14ac:dyDescent="0.25">
      <c r="A402" s="2">
        <v>394</v>
      </c>
      <c r="B402" s="14" t="s">
        <v>947</v>
      </c>
      <c r="C402" s="2" t="s">
        <v>1118</v>
      </c>
      <c r="D402" s="2">
        <f t="shared" si="51"/>
        <v>6160</v>
      </c>
      <c r="E402" s="15">
        <v>8800</v>
      </c>
      <c r="F402" s="2">
        <f t="shared" si="50"/>
        <v>6160</v>
      </c>
      <c r="G402" s="15">
        <v>8800</v>
      </c>
      <c r="H402" s="137"/>
    </row>
    <row r="403" spans="1:8" x14ac:dyDescent="0.25">
      <c r="A403" s="2">
        <v>395</v>
      </c>
      <c r="B403" s="14" t="s">
        <v>687</v>
      </c>
      <c r="C403" s="2" t="s">
        <v>1118</v>
      </c>
      <c r="D403" s="2">
        <f t="shared" si="51"/>
        <v>1050</v>
      </c>
      <c r="E403" s="15">
        <v>1500</v>
      </c>
      <c r="F403" s="2">
        <f t="shared" si="50"/>
        <v>1050</v>
      </c>
      <c r="G403" s="15">
        <v>1500</v>
      </c>
      <c r="H403" s="137"/>
    </row>
    <row r="404" spans="1:8" x14ac:dyDescent="0.25">
      <c r="A404" s="2">
        <v>396</v>
      </c>
      <c r="B404" s="14" t="s">
        <v>1406</v>
      </c>
      <c r="C404" s="2" t="s">
        <v>1118</v>
      </c>
      <c r="D404" s="2">
        <f t="shared" si="51"/>
        <v>5880</v>
      </c>
      <c r="E404" s="15">
        <v>8400</v>
      </c>
      <c r="F404" s="2">
        <f t="shared" si="50"/>
        <v>5880</v>
      </c>
      <c r="G404" s="15">
        <v>8400</v>
      </c>
      <c r="H404" s="137"/>
    </row>
    <row r="405" spans="1:8" x14ac:dyDescent="0.25">
      <c r="A405" s="2">
        <v>397</v>
      </c>
      <c r="B405" s="14" t="s">
        <v>1407</v>
      </c>
      <c r="C405" s="2" t="s">
        <v>1118</v>
      </c>
      <c r="D405" s="2">
        <f t="shared" si="51"/>
        <v>10010</v>
      </c>
      <c r="E405" s="15">
        <v>14300</v>
      </c>
      <c r="F405" s="2">
        <f t="shared" si="50"/>
        <v>10010</v>
      </c>
      <c r="G405" s="15">
        <v>14300</v>
      </c>
      <c r="H405" s="137"/>
    </row>
    <row r="406" spans="1:8" x14ac:dyDescent="0.25">
      <c r="A406" s="2">
        <v>398</v>
      </c>
      <c r="B406" s="14" t="s">
        <v>690</v>
      </c>
      <c r="C406" s="2" t="s">
        <v>1118</v>
      </c>
      <c r="D406" s="2">
        <f t="shared" si="51"/>
        <v>27440</v>
      </c>
      <c r="E406" s="15">
        <v>39200</v>
      </c>
      <c r="F406" s="2">
        <f t="shared" si="50"/>
        <v>27440</v>
      </c>
      <c r="G406" s="15">
        <v>39200</v>
      </c>
      <c r="H406" s="137"/>
    </row>
    <row r="407" spans="1:8" x14ac:dyDescent="0.25">
      <c r="A407" s="2">
        <v>399</v>
      </c>
      <c r="B407" s="14" t="s">
        <v>691</v>
      </c>
      <c r="C407" s="2" t="s">
        <v>1118</v>
      </c>
      <c r="D407" s="2">
        <f t="shared" si="51"/>
        <v>26670</v>
      </c>
      <c r="E407" s="15">
        <v>38100</v>
      </c>
      <c r="F407" s="2">
        <f t="shared" si="50"/>
        <v>26670</v>
      </c>
      <c r="G407" s="15">
        <v>38100</v>
      </c>
      <c r="H407" s="137"/>
    </row>
    <row r="408" spans="1:8" x14ac:dyDescent="0.25">
      <c r="A408" s="2">
        <v>400</v>
      </c>
      <c r="B408" s="14" t="s">
        <v>1408</v>
      </c>
      <c r="C408" s="2" t="s">
        <v>1118</v>
      </c>
      <c r="D408" s="2">
        <f t="shared" si="51"/>
        <v>630</v>
      </c>
      <c r="E408" s="15">
        <v>900</v>
      </c>
      <c r="F408" s="2">
        <f t="shared" si="50"/>
        <v>630</v>
      </c>
      <c r="G408" s="15">
        <v>900</v>
      </c>
      <c r="H408" s="137"/>
    </row>
    <row r="409" spans="1:8" x14ac:dyDescent="0.25">
      <c r="A409" s="2">
        <v>401</v>
      </c>
      <c r="B409" s="14" t="s">
        <v>618</v>
      </c>
      <c r="C409" s="2" t="s">
        <v>1118</v>
      </c>
      <c r="D409" s="2">
        <f t="shared" si="51"/>
        <v>10010</v>
      </c>
      <c r="E409" s="15">
        <v>14300</v>
      </c>
      <c r="F409" s="2">
        <f t="shared" si="50"/>
        <v>10010</v>
      </c>
      <c r="G409" s="15">
        <v>14300</v>
      </c>
      <c r="H409" s="137"/>
    </row>
    <row r="410" spans="1:8" x14ac:dyDescent="0.25">
      <c r="A410" s="2">
        <v>402</v>
      </c>
      <c r="B410" s="14" t="s">
        <v>1409</v>
      </c>
      <c r="C410" s="2" t="s">
        <v>1118</v>
      </c>
      <c r="D410" s="2">
        <f t="shared" si="51"/>
        <v>1050</v>
      </c>
      <c r="E410" s="15">
        <v>1500</v>
      </c>
      <c r="F410" s="2">
        <f t="shared" si="50"/>
        <v>1050</v>
      </c>
      <c r="G410" s="15">
        <v>1500</v>
      </c>
      <c r="H410" s="137"/>
    </row>
    <row r="411" spans="1:8" x14ac:dyDescent="0.25">
      <c r="A411" s="2">
        <v>403</v>
      </c>
      <c r="B411" s="14" t="s">
        <v>1410</v>
      </c>
      <c r="C411" s="2" t="s">
        <v>1118</v>
      </c>
      <c r="D411" s="2">
        <f t="shared" si="51"/>
        <v>1680</v>
      </c>
      <c r="E411" s="15">
        <v>2400</v>
      </c>
      <c r="F411" s="2">
        <f t="shared" si="50"/>
        <v>1680</v>
      </c>
      <c r="G411" s="15">
        <v>2400</v>
      </c>
      <c r="H411" s="137"/>
    </row>
    <row r="412" spans="1:8" x14ac:dyDescent="0.25">
      <c r="A412" s="2">
        <v>404</v>
      </c>
      <c r="B412" s="14" t="s">
        <v>1411</v>
      </c>
      <c r="C412" s="2" t="s">
        <v>1118</v>
      </c>
      <c r="D412" s="2">
        <f t="shared" si="51"/>
        <v>1680</v>
      </c>
      <c r="E412" s="15">
        <v>2400</v>
      </c>
      <c r="F412" s="2">
        <f t="shared" si="50"/>
        <v>1680</v>
      </c>
      <c r="G412" s="15">
        <v>2400</v>
      </c>
      <c r="H412" s="137"/>
    </row>
    <row r="413" spans="1:8" x14ac:dyDescent="0.25">
      <c r="A413" s="2">
        <v>405</v>
      </c>
      <c r="B413" s="14" t="s">
        <v>1412</v>
      </c>
      <c r="C413" s="2" t="s">
        <v>1118</v>
      </c>
      <c r="D413" s="2">
        <f t="shared" si="51"/>
        <v>1050</v>
      </c>
      <c r="E413" s="15">
        <v>1500</v>
      </c>
      <c r="F413" s="2">
        <f t="shared" si="50"/>
        <v>1050</v>
      </c>
      <c r="G413" s="15">
        <v>1500</v>
      </c>
      <c r="H413" s="137"/>
    </row>
    <row r="414" spans="1:8" x14ac:dyDescent="0.25">
      <c r="A414" s="2">
        <v>406</v>
      </c>
      <c r="B414" s="14" t="s">
        <v>1413</v>
      </c>
      <c r="C414" s="2" t="s">
        <v>264</v>
      </c>
      <c r="D414" s="2">
        <f t="shared" si="51"/>
        <v>2380</v>
      </c>
      <c r="E414" s="15">
        <v>3400</v>
      </c>
      <c r="F414" s="2">
        <f t="shared" si="50"/>
        <v>2380</v>
      </c>
      <c r="G414" s="15">
        <v>3400</v>
      </c>
      <c r="H414" s="137"/>
    </row>
    <row r="415" spans="1:8" x14ac:dyDescent="0.25">
      <c r="A415" s="2">
        <v>407</v>
      </c>
      <c r="B415" s="14" t="s">
        <v>698</v>
      </c>
      <c r="C415" s="2" t="s">
        <v>1118</v>
      </c>
      <c r="D415" s="2">
        <f t="shared" si="51"/>
        <v>4760</v>
      </c>
      <c r="E415" s="15">
        <v>6800</v>
      </c>
      <c r="F415" s="2">
        <f t="shared" si="50"/>
        <v>4760</v>
      </c>
      <c r="G415" s="15">
        <v>6800</v>
      </c>
      <c r="H415" s="137"/>
    </row>
    <row r="416" spans="1:8" x14ac:dyDescent="0.25">
      <c r="A416" s="2">
        <v>408</v>
      </c>
      <c r="B416" s="14" t="s">
        <v>699</v>
      </c>
      <c r="C416" s="2" t="s">
        <v>1118</v>
      </c>
      <c r="D416" s="2">
        <f t="shared" si="51"/>
        <v>3360</v>
      </c>
      <c r="E416" s="15">
        <v>4800</v>
      </c>
      <c r="F416" s="2">
        <f t="shared" si="50"/>
        <v>3360</v>
      </c>
      <c r="G416" s="15">
        <v>4800</v>
      </c>
      <c r="H416" s="137"/>
    </row>
    <row r="417" spans="1:8" x14ac:dyDescent="0.25">
      <c r="A417" s="2">
        <v>409</v>
      </c>
      <c r="B417" s="14" t="s">
        <v>700</v>
      </c>
      <c r="C417" s="2" t="s">
        <v>1118</v>
      </c>
      <c r="D417" s="2">
        <f t="shared" si="51"/>
        <v>24990</v>
      </c>
      <c r="E417" s="15">
        <v>35700</v>
      </c>
      <c r="F417" s="2">
        <f t="shared" si="50"/>
        <v>24990</v>
      </c>
      <c r="G417" s="15">
        <v>35700</v>
      </c>
      <c r="H417" s="137"/>
    </row>
    <row r="418" spans="1:8" x14ac:dyDescent="0.25">
      <c r="A418" s="2">
        <v>410</v>
      </c>
      <c r="B418" s="14" t="s">
        <v>701</v>
      </c>
      <c r="C418" s="2" t="s">
        <v>1118</v>
      </c>
      <c r="D418" s="2">
        <f t="shared" si="51"/>
        <v>10010</v>
      </c>
      <c r="E418" s="15">
        <v>14300</v>
      </c>
      <c r="F418" s="2">
        <f t="shared" si="50"/>
        <v>10010</v>
      </c>
      <c r="G418" s="15">
        <v>14300</v>
      </c>
      <c r="H418" s="137"/>
    </row>
    <row r="419" spans="1:8" x14ac:dyDescent="0.25">
      <c r="A419" s="2">
        <v>411</v>
      </c>
      <c r="B419" s="14" t="s">
        <v>1414</v>
      </c>
      <c r="C419" s="2" t="s">
        <v>1118</v>
      </c>
      <c r="D419" s="2">
        <f t="shared" si="51"/>
        <v>1050</v>
      </c>
      <c r="E419" s="15">
        <v>1500</v>
      </c>
      <c r="F419" s="2">
        <f t="shared" si="50"/>
        <v>1050</v>
      </c>
      <c r="G419" s="15">
        <v>1500</v>
      </c>
      <c r="H419" s="137"/>
    </row>
    <row r="420" spans="1:8" x14ac:dyDescent="0.25">
      <c r="A420" s="2">
        <v>412</v>
      </c>
      <c r="B420" s="14" t="s">
        <v>1415</v>
      </c>
      <c r="C420" s="2" t="s">
        <v>1118</v>
      </c>
      <c r="D420" s="2">
        <f t="shared" si="51"/>
        <v>1050</v>
      </c>
      <c r="E420" s="15">
        <v>1500</v>
      </c>
      <c r="F420" s="2">
        <f t="shared" si="50"/>
        <v>1050</v>
      </c>
      <c r="G420" s="15">
        <v>1500</v>
      </c>
      <c r="H420" s="137"/>
    </row>
    <row r="421" spans="1:8" x14ac:dyDescent="0.25">
      <c r="A421" s="2">
        <v>413</v>
      </c>
      <c r="B421" s="14" t="s">
        <v>1416</v>
      </c>
      <c r="C421" s="2" t="s">
        <v>1118</v>
      </c>
      <c r="D421" s="2">
        <f t="shared" si="51"/>
        <v>1050</v>
      </c>
      <c r="E421" s="15">
        <v>1500</v>
      </c>
      <c r="F421" s="2">
        <f t="shared" si="50"/>
        <v>1050</v>
      </c>
      <c r="G421" s="15">
        <v>1500</v>
      </c>
      <c r="H421" s="137"/>
    </row>
    <row r="422" spans="1:8" x14ac:dyDescent="0.25">
      <c r="A422" s="2">
        <v>414</v>
      </c>
      <c r="B422" s="14" t="s">
        <v>1417</v>
      </c>
      <c r="C422" s="2" t="s">
        <v>1118</v>
      </c>
      <c r="D422" s="2">
        <f t="shared" si="51"/>
        <v>1680</v>
      </c>
      <c r="E422" s="15">
        <v>2400</v>
      </c>
      <c r="F422" s="2">
        <f t="shared" si="50"/>
        <v>1680</v>
      </c>
      <c r="G422" s="15">
        <v>2400</v>
      </c>
      <c r="H422" s="137"/>
    </row>
    <row r="423" spans="1:8" x14ac:dyDescent="0.25">
      <c r="A423" s="2">
        <v>415</v>
      </c>
      <c r="B423" s="14" t="s">
        <v>1418</v>
      </c>
      <c r="C423" s="2" t="s">
        <v>1118</v>
      </c>
      <c r="D423" s="2">
        <f t="shared" si="51"/>
        <v>1050</v>
      </c>
      <c r="E423" s="15">
        <v>1500</v>
      </c>
      <c r="F423" s="2">
        <f t="shared" si="50"/>
        <v>1050</v>
      </c>
      <c r="G423" s="15">
        <v>1500</v>
      </c>
      <c r="H423" s="137"/>
    </row>
    <row r="424" spans="1:8" x14ac:dyDescent="0.25">
      <c r="A424" s="2">
        <v>416</v>
      </c>
      <c r="B424" s="14" t="s">
        <v>1419</v>
      </c>
      <c r="C424" s="2" t="s">
        <v>1118</v>
      </c>
      <c r="D424" s="2">
        <f t="shared" si="51"/>
        <v>1050</v>
      </c>
      <c r="E424" s="15">
        <v>1500</v>
      </c>
      <c r="F424" s="2">
        <f t="shared" si="50"/>
        <v>1050</v>
      </c>
      <c r="G424" s="15">
        <v>1500</v>
      </c>
      <c r="H424" s="137"/>
    </row>
    <row r="425" spans="1:8" x14ac:dyDescent="0.25">
      <c r="A425" s="2">
        <v>417</v>
      </c>
      <c r="B425" s="14" t="s">
        <v>1420</v>
      </c>
      <c r="C425" s="2" t="s">
        <v>1118</v>
      </c>
      <c r="D425" s="2">
        <f t="shared" si="51"/>
        <v>1050</v>
      </c>
      <c r="E425" s="15">
        <v>1500</v>
      </c>
      <c r="F425" s="2">
        <f t="shared" si="50"/>
        <v>1050</v>
      </c>
      <c r="G425" s="15">
        <v>1500</v>
      </c>
      <c r="H425" s="137"/>
    </row>
    <row r="426" spans="1:8" x14ac:dyDescent="0.25">
      <c r="A426" s="2">
        <v>418</v>
      </c>
      <c r="B426" s="14" t="s">
        <v>1421</v>
      </c>
      <c r="C426" s="2" t="s">
        <v>1118</v>
      </c>
      <c r="D426" s="2">
        <f t="shared" si="51"/>
        <v>5040</v>
      </c>
      <c r="E426" s="15">
        <v>7200</v>
      </c>
      <c r="F426" s="2">
        <f t="shared" si="50"/>
        <v>5040</v>
      </c>
      <c r="G426" s="15">
        <v>7200</v>
      </c>
      <c r="H426" s="137"/>
    </row>
    <row r="427" spans="1:8" x14ac:dyDescent="0.25">
      <c r="A427" s="2">
        <v>419</v>
      </c>
      <c r="B427" s="14" t="s">
        <v>1422</v>
      </c>
      <c r="C427" s="2" t="s">
        <v>1118</v>
      </c>
      <c r="D427" s="2">
        <f t="shared" si="51"/>
        <v>1680</v>
      </c>
      <c r="E427" s="15">
        <v>2400</v>
      </c>
      <c r="F427" s="2">
        <f t="shared" si="50"/>
        <v>1680</v>
      </c>
      <c r="G427" s="15">
        <v>2400</v>
      </c>
      <c r="H427" s="137"/>
    </row>
    <row r="428" spans="1:8" x14ac:dyDescent="0.25">
      <c r="A428" s="2">
        <v>420</v>
      </c>
      <c r="B428" s="14" t="s">
        <v>1423</v>
      </c>
      <c r="C428" s="2" t="s">
        <v>1118</v>
      </c>
      <c r="D428" s="2">
        <f t="shared" si="51"/>
        <v>5880</v>
      </c>
      <c r="E428" s="15">
        <v>8400</v>
      </c>
      <c r="F428" s="2">
        <f t="shared" si="50"/>
        <v>5880</v>
      </c>
      <c r="G428" s="15">
        <v>8400</v>
      </c>
      <c r="H428" s="137"/>
    </row>
    <row r="429" spans="1:8" x14ac:dyDescent="0.25">
      <c r="A429" s="2">
        <v>421</v>
      </c>
      <c r="B429" s="14" t="s">
        <v>1424</v>
      </c>
      <c r="C429" s="2" t="s">
        <v>1118</v>
      </c>
      <c r="D429" s="2">
        <f t="shared" si="51"/>
        <v>12250</v>
      </c>
      <c r="E429" s="15">
        <v>17500</v>
      </c>
      <c r="F429" s="2">
        <f t="shared" si="50"/>
        <v>12250</v>
      </c>
      <c r="G429" s="15">
        <v>17500</v>
      </c>
      <c r="H429" s="137"/>
    </row>
    <row r="430" spans="1:8" ht="15" customHeight="1" x14ac:dyDescent="0.25">
      <c r="A430" s="2">
        <v>422</v>
      </c>
      <c r="B430" s="35" t="s">
        <v>954</v>
      </c>
      <c r="C430" s="36"/>
      <c r="D430" s="2">
        <f t="shared" si="51"/>
        <v>0</v>
      </c>
      <c r="E430" s="36"/>
      <c r="F430" s="2">
        <f t="shared" si="50"/>
        <v>0</v>
      </c>
      <c r="G430" s="36"/>
      <c r="H430" s="137"/>
    </row>
    <row r="431" spans="1:8" x14ac:dyDescent="0.25">
      <c r="A431" s="2">
        <v>423</v>
      </c>
      <c r="B431" s="19" t="s">
        <v>1425</v>
      </c>
      <c r="C431" s="2" t="s">
        <v>1118</v>
      </c>
      <c r="D431" s="2">
        <v>10000</v>
      </c>
      <c r="E431" s="15">
        <v>8400</v>
      </c>
      <c r="F431" s="2">
        <v>10000</v>
      </c>
      <c r="G431" s="15">
        <v>8400</v>
      </c>
      <c r="H431" s="137"/>
    </row>
    <row r="432" spans="1:8" x14ac:dyDescent="0.25">
      <c r="A432" s="2">
        <v>424</v>
      </c>
      <c r="B432" s="14" t="s">
        <v>1426</v>
      </c>
      <c r="C432" s="18" t="s">
        <v>1118</v>
      </c>
      <c r="D432" s="2">
        <f t="shared" ref="D432" si="52">E432/100*70</f>
        <v>10010</v>
      </c>
      <c r="E432" s="15">
        <v>14300</v>
      </c>
      <c r="F432" s="2">
        <f t="shared" si="50"/>
        <v>10010</v>
      </c>
      <c r="G432" s="15">
        <v>14300</v>
      </c>
      <c r="H432" s="137"/>
    </row>
    <row r="433" spans="1:8" x14ac:dyDescent="0.25">
      <c r="A433" s="2">
        <v>425</v>
      </c>
      <c r="B433" s="14" t="s">
        <v>1427</v>
      </c>
      <c r="C433" s="18" t="s">
        <v>1118</v>
      </c>
      <c r="D433" s="137">
        <v>15000</v>
      </c>
      <c r="E433" s="15">
        <v>14300</v>
      </c>
      <c r="F433" s="137">
        <v>15000</v>
      </c>
      <c r="G433" s="15">
        <v>14300</v>
      </c>
      <c r="H433" s="137">
        <v>15000</v>
      </c>
    </row>
    <row r="434" spans="1:8" x14ac:dyDescent="0.25">
      <c r="A434" s="2">
        <v>426</v>
      </c>
      <c r="B434" s="14" t="s">
        <v>1428</v>
      </c>
      <c r="C434" s="2" t="s">
        <v>1118</v>
      </c>
      <c r="D434" s="2">
        <v>25000</v>
      </c>
      <c r="E434" s="15">
        <v>23800</v>
      </c>
      <c r="F434" s="2">
        <v>25000</v>
      </c>
      <c r="G434" s="15">
        <v>23800</v>
      </c>
      <c r="H434" s="137"/>
    </row>
    <row r="435" spans="1:8" x14ac:dyDescent="0.25">
      <c r="A435" s="2">
        <v>427</v>
      </c>
      <c r="B435" s="14" t="s">
        <v>716</v>
      </c>
      <c r="C435" s="2" t="s">
        <v>1118</v>
      </c>
      <c r="D435" s="2">
        <f t="shared" ref="D435:D443" si="53">E435/100*70</f>
        <v>2310</v>
      </c>
      <c r="E435" s="15">
        <v>3300</v>
      </c>
      <c r="F435" s="2">
        <f t="shared" si="50"/>
        <v>2310</v>
      </c>
      <c r="G435" s="15">
        <v>3300</v>
      </c>
      <c r="H435" s="137"/>
    </row>
    <row r="436" spans="1:8" x14ac:dyDescent="0.25">
      <c r="A436" s="2">
        <v>428</v>
      </c>
      <c r="B436" s="14" t="s">
        <v>717</v>
      </c>
      <c r="C436" s="2" t="s">
        <v>1118</v>
      </c>
      <c r="D436" s="2">
        <f t="shared" si="53"/>
        <v>1050</v>
      </c>
      <c r="E436" s="15">
        <v>1500</v>
      </c>
      <c r="F436" s="2">
        <f t="shared" si="50"/>
        <v>1050</v>
      </c>
      <c r="G436" s="15">
        <v>1500</v>
      </c>
      <c r="H436" s="137"/>
    </row>
    <row r="437" spans="1:8" x14ac:dyDescent="0.25">
      <c r="A437" s="2">
        <v>429</v>
      </c>
      <c r="B437" s="14" t="s">
        <v>718</v>
      </c>
      <c r="C437" s="2" t="s">
        <v>1118</v>
      </c>
      <c r="D437" s="2">
        <f t="shared" si="53"/>
        <v>3360</v>
      </c>
      <c r="E437" s="15">
        <v>4800</v>
      </c>
      <c r="F437" s="2">
        <f t="shared" si="50"/>
        <v>3360</v>
      </c>
      <c r="G437" s="15">
        <v>4800</v>
      </c>
      <c r="H437" s="137"/>
    </row>
    <row r="438" spans="1:8" x14ac:dyDescent="0.25">
      <c r="A438" s="2">
        <v>430</v>
      </c>
      <c r="B438" s="14" t="s">
        <v>719</v>
      </c>
      <c r="C438" s="2" t="s">
        <v>1118</v>
      </c>
      <c r="D438" s="2">
        <f t="shared" si="53"/>
        <v>630</v>
      </c>
      <c r="E438" s="15">
        <v>900</v>
      </c>
      <c r="F438" s="2">
        <f t="shared" si="50"/>
        <v>630</v>
      </c>
      <c r="G438" s="15">
        <v>900</v>
      </c>
      <c r="H438" s="137"/>
    </row>
    <row r="439" spans="1:8" x14ac:dyDescent="0.25">
      <c r="A439" s="2">
        <v>431</v>
      </c>
      <c r="B439" s="14" t="s">
        <v>1429</v>
      </c>
      <c r="C439" s="2" t="s">
        <v>1118</v>
      </c>
      <c r="D439" s="2">
        <f t="shared" si="53"/>
        <v>1680</v>
      </c>
      <c r="E439" s="15">
        <v>2400</v>
      </c>
      <c r="F439" s="2">
        <f t="shared" si="50"/>
        <v>1680</v>
      </c>
      <c r="G439" s="15">
        <v>2400</v>
      </c>
      <c r="H439" s="137"/>
    </row>
    <row r="440" spans="1:8" x14ac:dyDescent="0.25">
      <c r="A440" s="2">
        <v>432</v>
      </c>
      <c r="B440" s="14" t="s">
        <v>1430</v>
      </c>
      <c r="C440" s="2" t="s">
        <v>1118</v>
      </c>
      <c r="D440" s="2">
        <f t="shared" si="53"/>
        <v>1680</v>
      </c>
      <c r="E440" s="15">
        <v>2400</v>
      </c>
      <c r="F440" s="2">
        <f t="shared" si="50"/>
        <v>1680</v>
      </c>
      <c r="G440" s="15">
        <v>2400</v>
      </c>
      <c r="H440" s="137"/>
    </row>
    <row r="441" spans="1:8" x14ac:dyDescent="0.25">
      <c r="A441" s="2">
        <v>433</v>
      </c>
      <c r="B441" s="14" t="s">
        <v>1431</v>
      </c>
      <c r="C441" s="2" t="s">
        <v>1118</v>
      </c>
      <c r="D441" s="2">
        <f t="shared" si="53"/>
        <v>5880</v>
      </c>
      <c r="E441" s="15">
        <v>8400</v>
      </c>
      <c r="F441" s="2">
        <f t="shared" si="50"/>
        <v>5880</v>
      </c>
      <c r="G441" s="15">
        <v>8400</v>
      </c>
      <c r="H441" s="137"/>
    </row>
    <row r="442" spans="1:8" x14ac:dyDescent="0.25">
      <c r="A442" s="2">
        <v>434</v>
      </c>
      <c r="B442" s="14" t="s">
        <v>723</v>
      </c>
      <c r="C442" s="2" t="s">
        <v>1118</v>
      </c>
      <c r="D442" s="2">
        <f t="shared" si="53"/>
        <v>3360</v>
      </c>
      <c r="E442" s="15">
        <v>4800</v>
      </c>
      <c r="F442" s="2">
        <f t="shared" si="50"/>
        <v>3360</v>
      </c>
      <c r="G442" s="15">
        <v>4800</v>
      </c>
      <c r="H442" s="137"/>
    </row>
    <row r="443" spans="1:8" x14ac:dyDescent="0.25">
      <c r="A443" s="2">
        <v>435</v>
      </c>
      <c r="B443" s="14" t="s">
        <v>724</v>
      </c>
      <c r="C443" s="2" t="s">
        <v>1118</v>
      </c>
      <c r="D443" s="2">
        <f t="shared" si="53"/>
        <v>2310</v>
      </c>
      <c r="E443" s="15">
        <v>3300</v>
      </c>
      <c r="F443" s="2">
        <f t="shared" si="50"/>
        <v>2310</v>
      </c>
      <c r="G443" s="15">
        <v>3300</v>
      </c>
      <c r="H443" s="137"/>
    </row>
    <row r="444" spans="1:8" x14ac:dyDescent="0.25">
      <c r="A444" s="2">
        <v>436</v>
      </c>
      <c r="B444" s="14" t="s">
        <v>1432</v>
      </c>
      <c r="C444" s="2" t="s">
        <v>1118</v>
      </c>
      <c r="D444" s="2">
        <v>15000</v>
      </c>
      <c r="E444" s="15">
        <v>7200</v>
      </c>
      <c r="F444" s="2">
        <v>15000</v>
      </c>
      <c r="G444" s="15">
        <v>7200</v>
      </c>
      <c r="H444" s="137"/>
    </row>
    <row r="445" spans="1:8" x14ac:dyDescent="0.25">
      <c r="A445" s="2">
        <v>437</v>
      </c>
      <c r="B445" s="14" t="s">
        <v>1433</v>
      </c>
      <c r="C445" s="2" t="s">
        <v>1118</v>
      </c>
      <c r="D445" s="2">
        <f t="shared" ref="D445" si="54">E445/100*70</f>
        <v>10010</v>
      </c>
      <c r="E445" s="15">
        <v>14300</v>
      </c>
      <c r="F445" s="2">
        <f t="shared" si="50"/>
        <v>10010</v>
      </c>
      <c r="G445" s="15">
        <v>14300</v>
      </c>
      <c r="H445" s="137"/>
    </row>
    <row r="446" spans="1:8" x14ac:dyDescent="0.25">
      <c r="A446" s="2">
        <v>438</v>
      </c>
      <c r="B446" s="14" t="s">
        <v>727</v>
      </c>
      <c r="C446" s="2" t="s">
        <v>1118</v>
      </c>
      <c r="D446" s="137">
        <v>15000</v>
      </c>
      <c r="E446" s="15">
        <v>9200</v>
      </c>
      <c r="F446" s="137">
        <v>15000</v>
      </c>
      <c r="G446" s="15">
        <v>9200</v>
      </c>
      <c r="H446" s="137">
        <v>15000</v>
      </c>
    </row>
    <row r="447" spans="1:8" x14ac:dyDescent="0.25">
      <c r="A447" s="2">
        <v>439</v>
      </c>
      <c r="B447" s="14" t="s">
        <v>1434</v>
      </c>
      <c r="C447" s="2" t="s">
        <v>1118</v>
      </c>
      <c r="D447" s="2">
        <f t="shared" ref="D447:D481" si="55">E447/100*70</f>
        <v>24990</v>
      </c>
      <c r="E447" s="15">
        <v>35700</v>
      </c>
      <c r="F447" s="2">
        <f t="shared" ref="F447:F517" si="56">G447/100*70</f>
        <v>24990</v>
      </c>
      <c r="G447" s="15">
        <v>35700</v>
      </c>
      <c r="H447" s="137"/>
    </row>
    <row r="448" spans="1:8" x14ac:dyDescent="0.25">
      <c r="A448" s="2">
        <v>440</v>
      </c>
      <c r="B448" s="14" t="s">
        <v>729</v>
      </c>
      <c r="C448" s="2" t="s">
        <v>1118</v>
      </c>
      <c r="D448" s="2">
        <f t="shared" si="55"/>
        <v>5880</v>
      </c>
      <c r="E448" s="15">
        <v>8400</v>
      </c>
      <c r="F448" s="2">
        <f t="shared" si="56"/>
        <v>5880</v>
      </c>
      <c r="G448" s="15">
        <v>8400</v>
      </c>
      <c r="H448" s="137"/>
    </row>
    <row r="449" spans="1:8" x14ac:dyDescent="0.25">
      <c r="A449" s="2">
        <v>441</v>
      </c>
      <c r="B449" s="14" t="s">
        <v>1435</v>
      </c>
      <c r="C449" s="2" t="s">
        <v>1118</v>
      </c>
      <c r="D449" s="2">
        <f t="shared" si="55"/>
        <v>2310</v>
      </c>
      <c r="E449" s="15">
        <v>3300</v>
      </c>
      <c r="F449" s="2">
        <f t="shared" si="56"/>
        <v>2310</v>
      </c>
      <c r="G449" s="15">
        <v>3300</v>
      </c>
      <c r="H449" s="137"/>
    </row>
    <row r="450" spans="1:8" x14ac:dyDescent="0.25">
      <c r="A450" s="2">
        <v>442</v>
      </c>
      <c r="B450" s="14" t="s">
        <v>731</v>
      </c>
      <c r="C450" s="2" t="s">
        <v>1118</v>
      </c>
      <c r="D450" s="2">
        <f t="shared" si="55"/>
        <v>1680</v>
      </c>
      <c r="E450" s="15">
        <v>2400</v>
      </c>
      <c r="F450" s="2">
        <f t="shared" si="56"/>
        <v>1680</v>
      </c>
      <c r="G450" s="15">
        <v>2400</v>
      </c>
      <c r="H450" s="137"/>
    </row>
    <row r="451" spans="1:8" x14ac:dyDescent="0.25">
      <c r="A451" s="2">
        <v>443</v>
      </c>
      <c r="B451" s="14" t="s">
        <v>1436</v>
      </c>
      <c r="C451" s="2" t="s">
        <v>1118</v>
      </c>
      <c r="D451" s="2">
        <f t="shared" si="55"/>
        <v>1680</v>
      </c>
      <c r="E451" s="15">
        <v>2400</v>
      </c>
      <c r="F451" s="2">
        <f t="shared" si="56"/>
        <v>1680</v>
      </c>
      <c r="G451" s="15">
        <v>2400</v>
      </c>
      <c r="H451" s="137"/>
    </row>
    <row r="452" spans="1:8" x14ac:dyDescent="0.25">
      <c r="A452" s="2">
        <v>444</v>
      </c>
      <c r="B452" s="14" t="s">
        <v>1437</v>
      </c>
      <c r="C452" s="2" t="s">
        <v>1118</v>
      </c>
      <c r="D452" s="2">
        <f t="shared" si="55"/>
        <v>1680</v>
      </c>
      <c r="E452" s="15">
        <v>2400</v>
      </c>
      <c r="F452" s="2">
        <f t="shared" si="56"/>
        <v>1680</v>
      </c>
      <c r="G452" s="15">
        <v>2400</v>
      </c>
      <c r="H452" s="137"/>
    </row>
    <row r="453" spans="1:8" x14ac:dyDescent="0.25">
      <c r="A453" s="2">
        <v>445</v>
      </c>
      <c r="B453" s="14" t="s">
        <v>734</v>
      </c>
      <c r="C453" s="2" t="s">
        <v>1118</v>
      </c>
      <c r="D453" s="2">
        <f t="shared" si="55"/>
        <v>630</v>
      </c>
      <c r="E453" s="15">
        <v>900</v>
      </c>
      <c r="F453" s="2">
        <f t="shared" si="56"/>
        <v>630</v>
      </c>
      <c r="G453" s="15">
        <v>900</v>
      </c>
      <c r="H453" s="137"/>
    </row>
    <row r="454" spans="1:8" x14ac:dyDescent="0.25">
      <c r="A454" s="2">
        <v>446</v>
      </c>
      <c r="B454" s="14" t="s">
        <v>1438</v>
      </c>
      <c r="C454" s="2" t="s">
        <v>1118</v>
      </c>
      <c r="D454" s="2">
        <f t="shared" si="55"/>
        <v>630</v>
      </c>
      <c r="E454" s="15">
        <v>900</v>
      </c>
      <c r="F454" s="2">
        <f t="shared" si="56"/>
        <v>630</v>
      </c>
      <c r="G454" s="15">
        <v>900</v>
      </c>
      <c r="H454" s="137"/>
    </row>
    <row r="455" spans="1:8" x14ac:dyDescent="0.25">
      <c r="A455" s="2">
        <v>447</v>
      </c>
      <c r="B455" s="14" t="s">
        <v>959</v>
      </c>
      <c r="C455" s="2" t="s">
        <v>1118</v>
      </c>
      <c r="D455" s="2">
        <f t="shared" si="55"/>
        <v>630</v>
      </c>
      <c r="E455" s="15">
        <v>900</v>
      </c>
      <c r="F455" s="2">
        <f t="shared" si="56"/>
        <v>630</v>
      </c>
      <c r="G455" s="15">
        <v>900</v>
      </c>
      <c r="H455" s="137"/>
    </row>
    <row r="456" spans="1:8" x14ac:dyDescent="0.25">
      <c r="A456" s="2">
        <v>448</v>
      </c>
      <c r="B456" s="14" t="s">
        <v>1439</v>
      </c>
      <c r="C456" s="2" t="s">
        <v>1118</v>
      </c>
      <c r="D456" s="2">
        <f t="shared" si="55"/>
        <v>1050</v>
      </c>
      <c r="E456" s="15">
        <v>1500</v>
      </c>
      <c r="F456" s="2">
        <f t="shared" si="56"/>
        <v>1050</v>
      </c>
      <c r="G456" s="15">
        <v>1500</v>
      </c>
      <c r="H456" s="137"/>
    </row>
    <row r="457" spans="1:8" x14ac:dyDescent="0.25">
      <c r="A457" s="2">
        <v>449</v>
      </c>
      <c r="B457" s="14" t="s">
        <v>738</v>
      </c>
      <c r="C457" s="2" t="s">
        <v>1118</v>
      </c>
      <c r="D457" s="2">
        <f t="shared" si="55"/>
        <v>630</v>
      </c>
      <c r="E457" s="15">
        <v>900</v>
      </c>
      <c r="F457" s="2">
        <f t="shared" si="56"/>
        <v>630</v>
      </c>
      <c r="G457" s="15">
        <v>900</v>
      </c>
      <c r="H457" s="137"/>
    </row>
    <row r="458" spans="1:8" x14ac:dyDescent="0.25">
      <c r="A458" s="2">
        <v>450</v>
      </c>
      <c r="B458" s="14" t="s">
        <v>739</v>
      </c>
      <c r="C458" s="2" t="s">
        <v>1118</v>
      </c>
      <c r="D458" s="2">
        <f t="shared" si="55"/>
        <v>630</v>
      </c>
      <c r="E458" s="15">
        <v>900</v>
      </c>
      <c r="F458" s="2">
        <f t="shared" si="56"/>
        <v>630</v>
      </c>
      <c r="G458" s="15">
        <v>900</v>
      </c>
      <c r="H458" s="137"/>
    </row>
    <row r="459" spans="1:8" x14ac:dyDescent="0.25">
      <c r="A459" s="2">
        <v>451</v>
      </c>
      <c r="B459" s="14" t="s">
        <v>1440</v>
      </c>
      <c r="C459" s="2" t="s">
        <v>1118</v>
      </c>
      <c r="D459" s="2">
        <f t="shared" si="55"/>
        <v>1680</v>
      </c>
      <c r="E459" s="15">
        <v>2400</v>
      </c>
      <c r="F459" s="2">
        <f t="shared" si="56"/>
        <v>1680</v>
      </c>
      <c r="G459" s="15">
        <v>2400</v>
      </c>
      <c r="H459" s="137"/>
    </row>
    <row r="460" spans="1:8" x14ac:dyDescent="0.25">
      <c r="A460" s="2">
        <v>452</v>
      </c>
      <c r="B460" s="14" t="s">
        <v>1441</v>
      </c>
      <c r="C460" s="2" t="s">
        <v>1118</v>
      </c>
      <c r="D460" s="2">
        <f t="shared" si="55"/>
        <v>1680</v>
      </c>
      <c r="E460" s="15">
        <v>2400</v>
      </c>
      <c r="F460" s="2">
        <f t="shared" si="56"/>
        <v>1680</v>
      </c>
      <c r="G460" s="15">
        <v>2400</v>
      </c>
      <c r="H460" s="137"/>
    </row>
    <row r="461" spans="1:8" x14ac:dyDescent="0.25">
      <c r="A461" s="2">
        <v>453</v>
      </c>
      <c r="B461" s="14" t="s">
        <v>1442</v>
      </c>
      <c r="C461" s="2" t="s">
        <v>1118</v>
      </c>
      <c r="D461" s="2">
        <f t="shared" si="55"/>
        <v>1680</v>
      </c>
      <c r="E461" s="15">
        <v>2400</v>
      </c>
      <c r="F461" s="2">
        <f t="shared" si="56"/>
        <v>1680</v>
      </c>
      <c r="G461" s="15">
        <v>2400</v>
      </c>
      <c r="H461" s="137"/>
    </row>
    <row r="462" spans="1:8" x14ac:dyDescent="0.25">
      <c r="A462" s="2">
        <v>454</v>
      </c>
      <c r="B462" s="14" t="s">
        <v>1443</v>
      </c>
      <c r="C462" s="2" t="s">
        <v>1118</v>
      </c>
      <c r="D462" s="2">
        <f t="shared" si="55"/>
        <v>1680</v>
      </c>
      <c r="E462" s="15">
        <v>2400</v>
      </c>
      <c r="F462" s="2">
        <f t="shared" si="56"/>
        <v>1680</v>
      </c>
      <c r="G462" s="15">
        <v>2400</v>
      </c>
      <c r="H462" s="137"/>
    </row>
    <row r="463" spans="1:8" x14ac:dyDescent="0.25">
      <c r="A463" s="2">
        <v>455</v>
      </c>
      <c r="B463" s="14" t="s">
        <v>1444</v>
      </c>
      <c r="C463" s="2" t="s">
        <v>1118</v>
      </c>
      <c r="D463" s="2">
        <f t="shared" si="55"/>
        <v>1680</v>
      </c>
      <c r="E463" s="15">
        <v>2400</v>
      </c>
      <c r="F463" s="2">
        <f t="shared" si="56"/>
        <v>1680</v>
      </c>
      <c r="G463" s="15">
        <v>2400</v>
      </c>
      <c r="H463" s="137"/>
    </row>
    <row r="464" spans="1:8" x14ac:dyDescent="0.25">
      <c r="A464" s="2">
        <v>456</v>
      </c>
      <c r="B464" s="14" t="s">
        <v>1445</v>
      </c>
      <c r="C464" s="2" t="s">
        <v>1118</v>
      </c>
      <c r="D464" s="2">
        <f t="shared" si="55"/>
        <v>1680</v>
      </c>
      <c r="E464" s="15">
        <v>2400</v>
      </c>
      <c r="F464" s="2">
        <f t="shared" si="56"/>
        <v>1680</v>
      </c>
      <c r="G464" s="15">
        <v>2400</v>
      </c>
      <c r="H464" s="137"/>
    </row>
    <row r="465" spans="1:8" x14ac:dyDescent="0.25">
      <c r="A465" s="2">
        <v>457</v>
      </c>
      <c r="B465" s="14" t="s">
        <v>1446</v>
      </c>
      <c r="C465" s="2" t="s">
        <v>1118</v>
      </c>
      <c r="D465" s="2">
        <f t="shared" si="55"/>
        <v>1050</v>
      </c>
      <c r="E465" s="15">
        <v>1500</v>
      </c>
      <c r="F465" s="2">
        <f t="shared" si="56"/>
        <v>1050</v>
      </c>
      <c r="G465" s="15">
        <v>1500</v>
      </c>
      <c r="H465" s="137"/>
    </row>
    <row r="466" spans="1:8" x14ac:dyDescent="0.25">
      <c r="A466" s="2">
        <v>458</v>
      </c>
      <c r="B466" s="14" t="s">
        <v>1447</v>
      </c>
      <c r="C466" s="2" t="s">
        <v>1118</v>
      </c>
      <c r="D466" s="2">
        <f t="shared" si="55"/>
        <v>1050</v>
      </c>
      <c r="E466" s="15">
        <v>1500</v>
      </c>
      <c r="F466" s="2">
        <f t="shared" si="56"/>
        <v>1050</v>
      </c>
      <c r="G466" s="15">
        <v>1500</v>
      </c>
      <c r="H466" s="137"/>
    </row>
    <row r="467" spans="1:8" x14ac:dyDescent="0.25">
      <c r="A467" s="2">
        <v>459</v>
      </c>
      <c r="B467" s="14" t="s">
        <v>746</v>
      </c>
      <c r="C467" s="2" t="s">
        <v>1118</v>
      </c>
      <c r="D467" s="2">
        <f t="shared" si="55"/>
        <v>3360</v>
      </c>
      <c r="E467" s="15">
        <v>4800</v>
      </c>
      <c r="F467" s="2">
        <f t="shared" si="56"/>
        <v>3360</v>
      </c>
      <c r="G467" s="15">
        <v>4800</v>
      </c>
      <c r="H467" s="137"/>
    </row>
    <row r="468" spans="1:8" x14ac:dyDescent="0.25">
      <c r="A468" s="2">
        <v>460</v>
      </c>
      <c r="B468" s="14" t="s">
        <v>747</v>
      </c>
      <c r="C468" s="2" t="s">
        <v>1118</v>
      </c>
      <c r="D468" s="2">
        <f t="shared" si="55"/>
        <v>3360</v>
      </c>
      <c r="E468" s="15">
        <v>4800</v>
      </c>
      <c r="F468" s="2">
        <f t="shared" si="56"/>
        <v>3360</v>
      </c>
      <c r="G468" s="15">
        <v>4800</v>
      </c>
      <c r="H468" s="137"/>
    </row>
    <row r="469" spans="1:8" x14ac:dyDescent="0.25">
      <c r="A469" s="2">
        <v>461</v>
      </c>
      <c r="B469" s="14" t="s">
        <v>748</v>
      </c>
      <c r="C469" s="2" t="s">
        <v>1118</v>
      </c>
      <c r="D469" s="2">
        <f t="shared" si="55"/>
        <v>3360</v>
      </c>
      <c r="E469" s="15">
        <v>4800</v>
      </c>
      <c r="F469" s="2">
        <f t="shared" si="56"/>
        <v>3360</v>
      </c>
      <c r="G469" s="15">
        <v>4800</v>
      </c>
      <c r="H469" s="137"/>
    </row>
    <row r="470" spans="1:8" x14ac:dyDescent="0.25">
      <c r="A470" s="2">
        <v>462</v>
      </c>
      <c r="B470" s="14" t="s">
        <v>748</v>
      </c>
      <c r="C470" s="2" t="s">
        <v>1118</v>
      </c>
      <c r="D470" s="2">
        <f t="shared" si="55"/>
        <v>1680</v>
      </c>
      <c r="E470" s="15">
        <v>2400</v>
      </c>
      <c r="F470" s="2">
        <f t="shared" si="56"/>
        <v>1680</v>
      </c>
      <c r="G470" s="15">
        <v>2400</v>
      </c>
      <c r="H470" s="137"/>
    </row>
    <row r="471" spans="1:8" x14ac:dyDescent="0.25">
      <c r="A471" s="2">
        <v>463</v>
      </c>
      <c r="B471" s="14" t="s">
        <v>1448</v>
      </c>
      <c r="C471" s="2" t="s">
        <v>1118</v>
      </c>
      <c r="D471" s="2">
        <f t="shared" si="55"/>
        <v>630</v>
      </c>
      <c r="E471" s="15">
        <v>900</v>
      </c>
      <c r="F471" s="2">
        <f t="shared" si="56"/>
        <v>630</v>
      </c>
      <c r="G471" s="15">
        <v>900</v>
      </c>
      <c r="H471" s="137"/>
    </row>
    <row r="472" spans="1:8" x14ac:dyDescent="0.25">
      <c r="A472" s="2">
        <v>464</v>
      </c>
      <c r="B472" s="14" t="s">
        <v>1449</v>
      </c>
      <c r="C472" s="2" t="s">
        <v>1118</v>
      </c>
      <c r="D472" s="2">
        <f t="shared" si="55"/>
        <v>5880</v>
      </c>
      <c r="E472" s="15">
        <v>8400</v>
      </c>
      <c r="F472" s="2">
        <f t="shared" si="56"/>
        <v>5880</v>
      </c>
      <c r="G472" s="15">
        <v>8400</v>
      </c>
      <c r="H472" s="137"/>
    </row>
    <row r="473" spans="1:8" x14ac:dyDescent="0.25">
      <c r="A473" s="2">
        <v>465</v>
      </c>
      <c r="B473" s="14" t="s">
        <v>1450</v>
      </c>
      <c r="C473" s="2" t="s">
        <v>1118</v>
      </c>
      <c r="D473" s="2">
        <f t="shared" si="55"/>
        <v>1680</v>
      </c>
      <c r="E473" s="15">
        <v>2400</v>
      </c>
      <c r="F473" s="2">
        <f t="shared" si="56"/>
        <v>1680</v>
      </c>
      <c r="G473" s="15">
        <v>2400</v>
      </c>
      <c r="H473" s="137"/>
    </row>
    <row r="474" spans="1:8" x14ac:dyDescent="0.25">
      <c r="A474" s="2">
        <v>466</v>
      </c>
      <c r="B474" s="14" t="s">
        <v>1451</v>
      </c>
      <c r="C474" s="2" t="s">
        <v>1118</v>
      </c>
      <c r="D474" s="2">
        <f t="shared" si="55"/>
        <v>1050</v>
      </c>
      <c r="E474" s="15">
        <v>1500</v>
      </c>
      <c r="F474" s="2">
        <f t="shared" si="56"/>
        <v>1050</v>
      </c>
      <c r="G474" s="15">
        <v>1500</v>
      </c>
      <c r="H474" s="137"/>
    </row>
    <row r="475" spans="1:8" x14ac:dyDescent="0.25">
      <c r="A475" s="2">
        <v>467</v>
      </c>
      <c r="B475" s="14" t="s">
        <v>754</v>
      </c>
      <c r="C475" s="2" t="s">
        <v>1118</v>
      </c>
      <c r="D475" s="2">
        <f t="shared" si="55"/>
        <v>3920</v>
      </c>
      <c r="E475" s="15">
        <v>5600</v>
      </c>
      <c r="F475" s="2">
        <f t="shared" si="56"/>
        <v>3920</v>
      </c>
      <c r="G475" s="15">
        <v>5600</v>
      </c>
      <c r="H475" s="137"/>
    </row>
    <row r="476" spans="1:8" x14ac:dyDescent="0.25">
      <c r="A476" s="2">
        <v>468</v>
      </c>
      <c r="B476" s="14" t="s">
        <v>1452</v>
      </c>
      <c r="C476" s="2" t="s">
        <v>1118</v>
      </c>
      <c r="D476" s="2">
        <f t="shared" si="55"/>
        <v>1680</v>
      </c>
      <c r="E476" s="15">
        <v>2400</v>
      </c>
      <c r="F476" s="2">
        <f t="shared" si="56"/>
        <v>1680</v>
      </c>
      <c r="G476" s="15">
        <v>2400</v>
      </c>
      <c r="H476" s="137"/>
    </row>
    <row r="477" spans="1:8" x14ac:dyDescent="0.25">
      <c r="A477" s="2">
        <v>469</v>
      </c>
      <c r="B477" s="14" t="s">
        <v>1453</v>
      </c>
      <c r="C477" s="2" t="s">
        <v>1118</v>
      </c>
      <c r="D477" s="2">
        <f t="shared" si="55"/>
        <v>415520</v>
      </c>
      <c r="E477" s="15">
        <v>593600</v>
      </c>
      <c r="F477" s="2">
        <f t="shared" si="56"/>
        <v>415520</v>
      </c>
      <c r="G477" s="15">
        <v>593600</v>
      </c>
      <c r="H477" s="137"/>
    </row>
    <row r="478" spans="1:8" x14ac:dyDescent="0.25">
      <c r="A478" s="2">
        <v>470</v>
      </c>
      <c r="B478" s="14" t="s">
        <v>1454</v>
      </c>
      <c r="C478" s="2" t="s">
        <v>1118</v>
      </c>
      <c r="D478" s="2">
        <f t="shared" si="55"/>
        <v>166250</v>
      </c>
      <c r="E478" s="15">
        <v>237500</v>
      </c>
      <c r="F478" s="2">
        <f t="shared" si="56"/>
        <v>166250</v>
      </c>
      <c r="G478" s="15">
        <v>237500</v>
      </c>
      <c r="H478" s="137"/>
    </row>
    <row r="479" spans="1:8" x14ac:dyDescent="0.25">
      <c r="A479" s="2">
        <v>471</v>
      </c>
      <c r="B479" s="14" t="s">
        <v>1455</v>
      </c>
      <c r="C479" s="2" t="s">
        <v>1118</v>
      </c>
      <c r="D479" s="2">
        <f t="shared" si="55"/>
        <v>99750</v>
      </c>
      <c r="E479" s="15">
        <v>142500</v>
      </c>
      <c r="F479" s="2">
        <f t="shared" si="56"/>
        <v>99750</v>
      </c>
      <c r="G479" s="15">
        <v>142500</v>
      </c>
      <c r="H479" s="137"/>
    </row>
    <row r="480" spans="1:8" x14ac:dyDescent="0.25">
      <c r="A480" s="2">
        <v>472</v>
      </c>
      <c r="B480" s="14" t="s">
        <v>1456</v>
      </c>
      <c r="C480" s="2" t="s">
        <v>1118</v>
      </c>
      <c r="D480" s="2">
        <f t="shared" si="55"/>
        <v>10010</v>
      </c>
      <c r="E480" s="15">
        <v>14300</v>
      </c>
      <c r="F480" s="2">
        <f t="shared" si="56"/>
        <v>10010</v>
      </c>
      <c r="G480" s="15">
        <v>14300</v>
      </c>
      <c r="H480" s="137"/>
    </row>
    <row r="481" spans="1:8" ht="15.75" thickBot="1" x14ac:dyDescent="0.3">
      <c r="A481" s="2">
        <v>473</v>
      </c>
      <c r="B481" s="14" t="s">
        <v>1457</v>
      </c>
      <c r="C481" s="2" t="s">
        <v>1118</v>
      </c>
      <c r="D481" s="2">
        <f t="shared" si="55"/>
        <v>24990</v>
      </c>
      <c r="E481" s="15">
        <v>35700</v>
      </c>
      <c r="F481" s="2">
        <f t="shared" si="56"/>
        <v>24990</v>
      </c>
      <c r="G481" s="15">
        <v>35700</v>
      </c>
      <c r="H481" s="137"/>
    </row>
    <row r="482" spans="1:8" ht="15.75" thickBot="1" x14ac:dyDescent="0.3">
      <c r="A482" s="2">
        <v>474</v>
      </c>
      <c r="B482" s="14" t="s">
        <v>6127</v>
      </c>
      <c r="C482" s="2" t="s">
        <v>1118</v>
      </c>
      <c r="D482" s="149">
        <v>25000</v>
      </c>
      <c r="E482" s="24"/>
      <c r="F482" s="149">
        <v>25000</v>
      </c>
      <c r="G482" s="24"/>
      <c r="H482" s="137"/>
    </row>
    <row r="483" spans="1:8" ht="15.75" thickBot="1" x14ac:dyDescent="0.3">
      <c r="A483" s="2">
        <v>475</v>
      </c>
      <c r="B483" s="14" t="s">
        <v>6128</v>
      </c>
      <c r="C483" s="2" t="s">
        <v>1118</v>
      </c>
      <c r="D483" s="150">
        <v>15000</v>
      </c>
      <c r="E483" s="24"/>
      <c r="F483" s="150">
        <v>15000</v>
      </c>
      <c r="G483" s="24"/>
      <c r="H483" s="137"/>
    </row>
    <row r="484" spans="1:8" ht="15.75" thickBot="1" x14ac:dyDescent="0.3">
      <c r="A484" s="2">
        <v>476</v>
      </c>
      <c r="B484" s="14" t="s">
        <v>6130</v>
      </c>
      <c r="C484" s="2" t="s">
        <v>1118</v>
      </c>
      <c r="D484" s="150">
        <v>5000</v>
      </c>
      <c r="E484" s="24"/>
      <c r="F484" s="150">
        <v>5000</v>
      </c>
      <c r="G484" s="24"/>
      <c r="H484" s="137"/>
    </row>
    <row r="485" spans="1:8" ht="15.75" thickBot="1" x14ac:dyDescent="0.3">
      <c r="A485" s="2">
        <v>477</v>
      </c>
      <c r="B485" s="14" t="s">
        <v>6134</v>
      </c>
      <c r="C485" s="2" t="s">
        <v>6129</v>
      </c>
      <c r="D485" s="150">
        <v>5000</v>
      </c>
      <c r="E485" s="24"/>
      <c r="F485" s="150">
        <v>5000</v>
      </c>
      <c r="G485" s="24"/>
      <c r="H485" s="137"/>
    </row>
    <row r="486" spans="1:8" ht="15.75" thickBot="1" x14ac:dyDescent="0.3">
      <c r="A486" s="2">
        <v>478</v>
      </c>
      <c r="B486" s="14" t="s">
        <v>6131</v>
      </c>
      <c r="C486" s="2" t="s">
        <v>1118</v>
      </c>
      <c r="D486" s="149">
        <v>20000</v>
      </c>
      <c r="E486" s="24"/>
      <c r="F486" s="149">
        <v>20000</v>
      </c>
      <c r="G486" s="24"/>
      <c r="H486" s="137"/>
    </row>
    <row r="487" spans="1:8" ht="15.75" thickBot="1" x14ac:dyDescent="0.3">
      <c r="A487" s="2">
        <v>479</v>
      </c>
      <c r="B487" s="14" t="s">
        <v>6132</v>
      </c>
      <c r="C487" s="2" t="s">
        <v>1118</v>
      </c>
      <c r="D487" s="150">
        <v>12000</v>
      </c>
      <c r="E487" s="24"/>
      <c r="F487" s="150">
        <v>12000</v>
      </c>
      <c r="G487" s="24"/>
      <c r="H487" s="137"/>
    </row>
    <row r="488" spans="1:8" ht="15.75" thickBot="1" x14ac:dyDescent="0.3">
      <c r="A488" s="2">
        <v>480</v>
      </c>
      <c r="B488" s="14" t="s">
        <v>6135</v>
      </c>
      <c r="C488" s="2" t="s">
        <v>6129</v>
      </c>
      <c r="D488" s="150">
        <v>3500</v>
      </c>
      <c r="E488" s="24"/>
      <c r="F488" s="150">
        <v>3500</v>
      </c>
      <c r="G488" s="24"/>
      <c r="H488" s="137"/>
    </row>
    <row r="489" spans="1:8" ht="15.75" thickBot="1" x14ac:dyDescent="0.3">
      <c r="A489" s="2">
        <v>481</v>
      </c>
      <c r="B489" s="14" t="s">
        <v>6133</v>
      </c>
      <c r="C489" s="2" t="s">
        <v>1118</v>
      </c>
      <c r="D489" s="150">
        <v>3500</v>
      </c>
      <c r="E489" s="24"/>
      <c r="F489" s="150">
        <v>3500</v>
      </c>
      <c r="G489" s="24"/>
      <c r="H489" s="137"/>
    </row>
    <row r="490" spans="1:8" ht="15" customHeight="1" x14ac:dyDescent="0.25">
      <c r="A490" s="2">
        <v>482</v>
      </c>
      <c r="B490" s="35" t="s">
        <v>1458</v>
      </c>
      <c r="C490" s="36"/>
      <c r="D490" s="2">
        <f t="shared" ref="D490" si="57">E490/100*70</f>
        <v>0</v>
      </c>
      <c r="E490" s="36"/>
      <c r="F490" s="2">
        <f t="shared" si="56"/>
        <v>0</v>
      </c>
      <c r="G490" s="36"/>
      <c r="H490" s="137"/>
    </row>
    <row r="491" spans="1:8" x14ac:dyDescent="0.25">
      <c r="A491" s="2">
        <v>483</v>
      </c>
      <c r="B491" s="14" t="s">
        <v>1459</v>
      </c>
      <c r="C491" s="2" t="s">
        <v>1118</v>
      </c>
      <c r="D491" s="2">
        <v>30000</v>
      </c>
      <c r="E491" s="15">
        <v>14300</v>
      </c>
      <c r="F491" s="2">
        <v>30000</v>
      </c>
      <c r="G491" s="15">
        <v>14300</v>
      </c>
      <c r="H491" s="137"/>
    </row>
    <row r="492" spans="1:8" x14ac:dyDescent="0.25">
      <c r="A492" s="2">
        <v>484</v>
      </c>
      <c r="B492" s="14" t="s">
        <v>1460</v>
      </c>
      <c r="C492" s="2" t="s">
        <v>1118</v>
      </c>
      <c r="D492" s="2">
        <f t="shared" ref="D492:D499" si="58">E492/100*70</f>
        <v>3360</v>
      </c>
      <c r="E492" s="15">
        <v>4800</v>
      </c>
      <c r="F492" s="2">
        <f t="shared" si="56"/>
        <v>3360</v>
      </c>
      <c r="G492" s="15">
        <v>4800</v>
      </c>
      <c r="H492" s="137"/>
    </row>
    <row r="493" spans="1:8" x14ac:dyDescent="0.25">
      <c r="A493" s="2">
        <v>485</v>
      </c>
      <c r="B493" s="14" t="s">
        <v>763</v>
      </c>
      <c r="C493" s="2" t="s">
        <v>1118</v>
      </c>
      <c r="D493" s="2">
        <f t="shared" si="58"/>
        <v>1680</v>
      </c>
      <c r="E493" s="15">
        <v>2400</v>
      </c>
      <c r="F493" s="2">
        <f t="shared" si="56"/>
        <v>1680</v>
      </c>
      <c r="G493" s="15">
        <v>2400</v>
      </c>
      <c r="H493" s="137"/>
    </row>
    <row r="494" spans="1:8" x14ac:dyDescent="0.25">
      <c r="A494" s="2">
        <v>486</v>
      </c>
      <c r="B494" s="14" t="s">
        <v>1461</v>
      </c>
      <c r="C494" s="2" t="s">
        <v>1118</v>
      </c>
      <c r="D494" s="2">
        <f t="shared" si="58"/>
        <v>2310</v>
      </c>
      <c r="E494" s="15">
        <v>3300</v>
      </c>
      <c r="F494" s="2">
        <f t="shared" si="56"/>
        <v>2310</v>
      </c>
      <c r="G494" s="15">
        <v>3300</v>
      </c>
      <c r="H494" s="137"/>
    </row>
    <row r="495" spans="1:8" x14ac:dyDescent="0.25">
      <c r="A495" s="2">
        <v>487</v>
      </c>
      <c r="B495" s="14" t="s">
        <v>765</v>
      </c>
      <c r="C495" s="2" t="s">
        <v>1118</v>
      </c>
      <c r="D495" s="2">
        <f t="shared" si="58"/>
        <v>700</v>
      </c>
      <c r="E495" s="15">
        <v>1000</v>
      </c>
      <c r="F495" s="2">
        <f t="shared" si="56"/>
        <v>700</v>
      </c>
      <c r="G495" s="15">
        <v>1000</v>
      </c>
      <c r="H495" s="137"/>
    </row>
    <row r="496" spans="1:8" x14ac:dyDescent="0.25">
      <c r="A496" s="2">
        <v>488</v>
      </c>
      <c r="B496" s="14" t="s">
        <v>1462</v>
      </c>
      <c r="C496" s="2" t="s">
        <v>1118</v>
      </c>
      <c r="D496" s="2">
        <f t="shared" si="58"/>
        <v>700</v>
      </c>
      <c r="E496" s="15">
        <v>1000</v>
      </c>
      <c r="F496" s="2">
        <f t="shared" si="56"/>
        <v>700</v>
      </c>
      <c r="G496" s="15">
        <v>1000</v>
      </c>
      <c r="H496" s="137"/>
    </row>
    <row r="497" spans="1:8" x14ac:dyDescent="0.25">
      <c r="A497" s="2">
        <v>489</v>
      </c>
      <c r="B497" s="14" t="s">
        <v>1463</v>
      </c>
      <c r="C497" s="2" t="s">
        <v>1118</v>
      </c>
      <c r="D497" s="2">
        <f t="shared" si="58"/>
        <v>700</v>
      </c>
      <c r="E497" s="15">
        <v>1000</v>
      </c>
      <c r="F497" s="2">
        <f t="shared" si="56"/>
        <v>700</v>
      </c>
      <c r="G497" s="15">
        <v>1000</v>
      </c>
      <c r="H497" s="137"/>
    </row>
    <row r="498" spans="1:8" x14ac:dyDescent="0.25">
      <c r="A498" s="2">
        <v>490</v>
      </c>
      <c r="B498" s="14" t="s">
        <v>1464</v>
      </c>
      <c r="C498" s="2" t="s">
        <v>1118</v>
      </c>
      <c r="D498" s="2">
        <f t="shared" si="58"/>
        <v>1680</v>
      </c>
      <c r="E498" s="15">
        <v>2400</v>
      </c>
      <c r="F498" s="2">
        <f t="shared" si="56"/>
        <v>1680</v>
      </c>
      <c r="G498" s="15">
        <v>2400</v>
      </c>
      <c r="H498" s="137"/>
    </row>
    <row r="499" spans="1:8" ht="15" customHeight="1" x14ac:dyDescent="0.25">
      <c r="A499" s="2">
        <v>491</v>
      </c>
      <c r="B499" s="35" t="s">
        <v>1465</v>
      </c>
      <c r="C499" s="36"/>
      <c r="D499" s="2">
        <f t="shared" si="58"/>
        <v>0</v>
      </c>
      <c r="E499" s="36"/>
      <c r="F499" s="2">
        <f t="shared" si="56"/>
        <v>0</v>
      </c>
      <c r="G499" s="36"/>
      <c r="H499" s="137"/>
    </row>
    <row r="500" spans="1:8" x14ac:dyDescent="0.25">
      <c r="A500" s="2">
        <v>492</v>
      </c>
      <c r="B500" s="14" t="s">
        <v>1466</v>
      </c>
      <c r="C500" s="2" t="s">
        <v>1118</v>
      </c>
      <c r="D500" s="2">
        <v>75000</v>
      </c>
      <c r="E500" s="15">
        <v>83200</v>
      </c>
      <c r="F500" s="2">
        <v>75000</v>
      </c>
      <c r="G500" s="15">
        <v>83200</v>
      </c>
      <c r="H500" s="137"/>
    </row>
    <row r="501" spans="1:8" x14ac:dyDescent="0.25">
      <c r="A501" s="2">
        <v>493</v>
      </c>
      <c r="B501" s="14" t="s">
        <v>1467</v>
      </c>
      <c r="C501" s="2" t="s">
        <v>1118</v>
      </c>
      <c r="D501" s="2">
        <f t="shared" ref="D501:D517" si="59">E501/100*70</f>
        <v>457100</v>
      </c>
      <c r="E501" s="15">
        <v>653000</v>
      </c>
      <c r="F501" s="2">
        <f t="shared" si="56"/>
        <v>457100</v>
      </c>
      <c r="G501" s="15">
        <v>653000</v>
      </c>
      <c r="H501" s="137"/>
    </row>
    <row r="502" spans="1:8" x14ac:dyDescent="0.25">
      <c r="A502" s="2">
        <v>494</v>
      </c>
      <c r="B502" s="14" t="s">
        <v>1468</v>
      </c>
      <c r="C502" s="2" t="s">
        <v>1118</v>
      </c>
      <c r="D502" s="2">
        <f t="shared" si="59"/>
        <v>147140</v>
      </c>
      <c r="E502" s="15">
        <v>210200</v>
      </c>
      <c r="F502" s="2">
        <f t="shared" si="56"/>
        <v>147140</v>
      </c>
      <c r="G502" s="15">
        <v>210200</v>
      </c>
      <c r="H502" s="137"/>
    </row>
    <row r="503" spans="1:8" x14ac:dyDescent="0.25">
      <c r="A503" s="2">
        <v>495</v>
      </c>
      <c r="B503" s="14" t="s">
        <v>1469</v>
      </c>
      <c r="C503" s="2" t="s">
        <v>1118</v>
      </c>
      <c r="D503" s="2">
        <f t="shared" si="59"/>
        <v>6650</v>
      </c>
      <c r="E503" s="15">
        <v>9500</v>
      </c>
      <c r="F503" s="2">
        <f t="shared" si="56"/>
        <v>6650</v>
      </c>
      <c r="G503" s="15">
        <v>9500</v>
      </c>
      <c r="H503" s="137"/>
    </row>
    <row r="504" spans="1:8" x14ac:dyDescent="0.25">
      <c r="A504" s="2">
        <v>496</v>
      </c>
      <c r="B504" s="14" t="s">
        <v>1470</v>
      </c>
      <c r="C504" s="2" t="s">
        <v>1118</v>
      </c>
      <c r="D504" s="2">
        <f t="shared" si="59"/>
        <v>10010</v>
      </c>
      <c r="E504" s="15">
        <v>14300</v>
      </c>
      <c r="F504" s="2">
        <f t="shared" si="56"/>
        <v>10010</v>
      </c>
      <c r="G504" s="15">
        <v>14300</v>
      </c>
      <c r="H504" s="137"/>
    </row>
    <row r="505" spans="1:8" x14ac:dyDescent="0.25">
      <c r="A505" s="2">
        <v>497</v>
      </c>
      <c r="B505" s="14" t="s">
        <v>1471</v>
      </c>
      <c r="C505" s="2" t="s">
        <v>1118</v>
      </c>
      <c r="D505" s="2">
        <f t="shared" si="59"/>
        <v>5040</v>
      </c>
      <c r="E505" s="15">
        <v>7200</v>
      </c>
      <c r="F505" s="2">
        <f t="shared" si="56"/>
        <v>5040</v>
      </c>
      <c r="G505" s="15">
        <v>7200</v>
      </c>
      <c r="H505" s="137"/>
    </row>
    <row r="506" spans="1:8" x14ac:dyDescent="0.25">
      <c r="A506" s="2">
        <v>498</v>
      </c>
      <c r="B506" s="59" t="s">
        <v>1472</v>
      </c>
      <c r="C506" s="2" t="s">
        <v>1118</v>
      </c>
      <c r="D506" s="2">
        <f t="shared" si="59"/>
        <v>1050</v>
      </c>
      <c r="E506" s="15">
        <v>1500</v>
      </c>
      <c r="F506" s="2">
        <f t="shared" si="56"/>
        <v>1050</v>
      </c>
      <c r="G506" s="15">
        <v>1500</v>
      </c>
      <c r="H506" s="137"/>
    </row>
    <row r="507" spans="1:8" x14ac:dyDescent="0.25">
      <c r="A507" s="2">
        <v>499</v>
      </c>
      <c r="B507" s="14" t="s">
        <v>1473</v>
      </c>
      <c r="C507" s="2" t="s">
        <v>1118</v>
      </c>
      <c r="D507" s="2">
        <f t="shared" si="59"/>
        <v>3920</v>
      </c>
      <c r="E507" s="15">
        <v>5600</v>
      </c>
      <c r="F507" s="2">
        <f t="shared" si="56"/>
        <v>3920</v>
      </c>
      <c r="G507" s="15">
        <v>5600</v>
      </c>
      <c r="H507" s="137"/>
    </row>
    <row r="508" spans="1:8" x14ac:dyDescent="0.25">
      <c r="A508" s="2">
        <v>500</v>
      </c>
      <c r="B508" s="14" t="s">
        <v>1474</v>
      </c>
      <c r="C508" s="2" t="s">
        <v>1118</v>
      </c>
      <c r="D508" s="2">
        <f t="shared" si="59"/>
        <v>3360</v>
      </c>
      <c r="E508" s="15">
        <v>4800</v>
      </c>
      <c r="F508" s="2">
        <f t="shared" si="56"/>
        <v>3360</v>
      </c>
      <c r="G508" s="15">
        <v>4800</v>
      </c>
      <c r="H508" s="137"/>
    </row>
    <row r="509" spans="1:8" x14ac:dyDescent="0.25">
      <c r="A509" s="2">
        <v>501</v>
      </c>
      <c r="B509" s="14" t="s">
        <v>1475</v>
      </c>
      <c r="C509" s="2" t="s">
        <v>1118</v>
      </c>
      <c r="D509" s="2">
        <f t="shared" si="59"/>
        <v>1680</v>
      </c>
      <c r="E509" s="15">
        <v>2400</v>
      </c>
      <c r="F509" s="2">
        <f t="shared" si="56"/>
        <v>1680</v>
      </c>
      <c r="G509" s="15">
        <v>2400</v>
      </c>
      <c r="H509" s="137"/>
    </row>
    <row r="510" spans="1:8" x14ac:dyDescent="0.25">
      <c r="A510" s="2">
        <v>502</v>
      </c>
      <c r="B510" s="14" t="s">
        <v>1476</v>
      </c>
      <c r="C510" s="2" t="s">
        <v>1118</v>
      </c>
      <c r="D510" s="2">
        <f t="shared" si="59"/>
        <v>1680</v>
      </c>
      <c r="E510" s="15">
        <v>2400</v>
      </c>
      <c r="F510" s="2">
        <f t="shared" si="56"/>
        <v>1680</v>
      </c>
      <c r="G510" s="15">
        <v>2400</v>
      </c>
      <c r="H510" s="137"/>
    </row>
    <row r="511" spans="1:8" x14ac:dyDescent="0.25">
      <c r="A511" s="2">
        <v>503</v>
      </c>
      <c r="B511" s="14" t="s">
        <v>1477</v>
      </c>
      <c r="C511" s="2" t="s">
        <v>1118</v>
      </c>
      <c r="D511" s="2">
        <f t="shared" si="59"/>
        <v>1050</v>
      </c>
      <c r="E511" s="15">
        <v>1500</v>
      </c>
      <c r="F511" s="2">
        <f t="shared" si="56"/>
        <v>1050</v>
      </c>
      <c r="G511" s="15">
        <v>1500</v>
      </c>
      <c r="H511" s="137"/>
    </row>
    <row r="512" spans="1:8" x14ac:dyDescent="0.25">
      <c r="A512" s="2">
        <v>504</v>
      </c>
      <c r="B512" s="14" t="s">
        <v>1478</v>
      </c>
      <c r="C512" s="2" t="s">
        <v>1118</v>
      </c>
      <c r="D512" s="2">
        <f t="shared" si="59"/>
        <v>1680</v>
      </c>
      <c r="E512" s="15">
        <v>2400</v>
      </c>
      <c r="F512" s="2">
        <f t="shared" si="56"/>
        <v>1680</v>
      </c>
      <c r="G512" s="15">
        <v>2400</v>
      </c>
      <c r="H512" s="137"/>
    </row>
    <row r="513" spans="1:8" x14ac:dyDescent="0.25">
      <c r="A513" s="2">
        <v>505</v>
      </c>
      <c r="B513" s="14" t="s">
        <v>1479</v>
      </c>
      <c r="C513" s="2" t="s">
        <v>1118</v>
      </c>
      <c r="D513" s="2">
        <f t="shared" si="59"/>
        <v>1680</v>
      </c>
      <c r="E513" s="15">
        <v>2400</v>
      </c>
      <c r="F513" s="2">
        <f t="shared" si="56"/>
        <v>1680</v>
      </c>
      <c r="G513" s="15">
        <v>2400</v>
      </c>
      <c r="H513" s="137"/>
    </row>
    <row r="514" spans="1:8" x14ac:dyDescent="0.25">
      <c r="A514" s="2">
        <v>506</v>
      </c>
      <c r="B514" s="14" t="s">
        <v>1480</v>
      </c>
      <c r="C514" s="2" t="s">
        <v>1118</v>
      </c>
      <c r="D514" s="2">
        <f t="shared" si="59"/>
        <v>1050</v>
      </c>
      <c r="E514" s="15">
        <v>1500</v>
      </c>
      <c r="F514" s="2">
        <f t="shared" si="56"/>
        <v>1050</v>
      </c>
      <c r="G514" s="15">
        <v>1500</v>
      </c>
      <c r="H514" s="137"/>
    </row>
    <row r="515" spans="1:8" x14ac:dyDescent="0.25">
      <c r="A515" s="2">
        <v>507</v>
      </c>
      <c r="B515" s="14" t="s">
        <v>1481</v>
      </c>
      <c r="C515" s="2" t="s">
        <v>1118</v>
      </c>
      <c r="D515" s="2">
        <f t="shared" si="59"/>
        <v>1050</v>
      </c>
      <c r="E515" s="15">
        <v>1500</v>
      </c>
      <c r="F515" s="2">
        <f t="shared" si="56"/>
        <v>1050</v>
      </c>
      <c r="G515" s="15">
        <v>1500</v>
      </c>
      <c r="H515" s="137"/>
    </row>
    <row r="516" spans="1:8" x14ac:dyDescent="0.25">
      <c r="A516" s="2">
        <v>508</v>
      </c>
      <c r="B516" s="14" t="s">
        <v>1482</v>
      </c>
      <c r="C516" s="2" t="s">
        <v>1118</v>
      </c>
      <c r="D516" s="2">
        <f t="shared" si="59"/>
        <v>10010</v>
      </c>
      <c r="E516" s="15">
        <v>14300</v>
      </c>
      <c r="F516" s="2">
        <f t="shared" si="56"/>
        <v>10010</v>
      </c>
      <c r="G516" s="15">
        <v>14300</v>
      </c>
      <c r="H516" s="137"/>
    </row>
    <row r="517" spans="1:8" x14ac:dyDescent="0.25">
      <c r="A517" s="2">
        <v>509</v>
      </c>
      <c r="B517" s="14" t="s">
        <v>1483</v>
      </c>
      <c r="C517" s="2" t="s">
        <v>1118</v>
      </c>
      <c r="D517" s="2">
        <f t="shared" si="59"/>
        <v>10010</v>
      </c>
      <c r="E517" s="15">
        <v>14300</v>
      </c>
      <c r="F517" s="2">
        <f t="shared" si="56"/>
        <v>10010</v>
      </c>
      <c r="G517" s="15">
        <v>14300</v>
      </c>
      <c r="H517" s="137"/>
    </row>
    <row r="518" spans="1:8" x14ac:dyDescent="0.25">
      <c r="A518" s="2">
        <v>510</v>
      </c>
      <c r="B518" s="14" t="s">
        <v>1484</v>
      </c>
      <c r="C518" s="2" t="s">
        <v>1118</v>
      </c>
      <c r="D518" s="2">
        <v>15000</v>
      </c>
      <c r="E518" s="15">
        <v>4800</v>
      </c>
      <c r="F518" s="2">
        <v>15000</v>
      </c>
      <c r="G518" s="15">
        <v>4800</v>
      </c>
      <c r="H518" s="137"/>
    </row>
    <row r="519" spans="1:8" x14ac:dyDescent="0.25">
      <c r="A519" s="2">
        <v>511</v>
      </c>
      <c r="B519" s="14" t="s">
        <v>1485</v>
      </c>
      <c r="C519" s="2" t="s">
        <v>1118</v>
      </c>
      <c r="D519" s="2">
        <f t="shared" ref="D519:D526" si="60">E519/100*70</f>
        <v>16660</v>
      </c>
      <c r="E519" s="15">
        <v>23800</v>
      </c>
      <c r="F519" s="2">
        <f t="shared" ref="F519:F562" si="61">G519/100*70</f>
        <v>16660</v>
      </c>
      <c r="G519" s="15">
        <v>23800</v>
      </c>
      <c r="H519" s="137"/>
    </row>
    <row r="520" spans="1:8" x14ac:dyDescent="0.25">
      <c r="A520" s="2">
        <v>512</v>
      </c>
      <c r="B520" s="14" t="s">
        <v>788</v>
      </c>
      <c r="C520" s="2" t="s">
        <v>1118</v>
      </c>
      <c r="D520" s="2">
        <f t="shared" si="60"/>
        <v>1680</v>
      </c>
      <c r="E520" s="15">
        <v>2400</v>
      </c>
      <c r="F520" s="2">
        <f t="shared" si="61"/>
        <v>1680</v>
      </c>
      <c r="G520" s="15">
        <v>2400</v>
      </c>
      <c r="H520" s="137"/>
    </row>
    <row r="521" spans="1:8" x14ac:dyDescent="0.25">
      <c r="A521" s="2">
        <v>513</v>
      </c>
      <c r="B521" s="14" t="s">
        <v>1486</v>
      </c>
      <c r="C521" s="2" t="s">
        <v>1118</v>
      </c>
      <c r="D521" s="2">
        <f t="shared" si="60"/>
        <v>1050</v>
      </c>
      <c r="E521" s="15">
        <v>1500</v>
      </c>
      <c r="F521" s="2">
        <f t="shared" si="61"/>
        <v>1050</v>
      </c>
      <c r="G521" s="15">
        <v>1500</v>
      </c>
      <c r="H521" s="137"/>
    </row>
    <row r="522" spans="1:8" x14ac:dyDescent="0.25">
      <c r="A522" s="2">
        <v>514</v>
      </c>
      <c r="B522" s="14" t="s">
        <v>1487</v>
      </c>
      <c r="C522" s="2" t="s">
        <v>1118</v>
      </c>
      <c r="D522" s="2">
        <f t="shared" si="60"/>
        <v>1050</v>
      </c>
      <c r="E522" s="15">
        <v>1500</v>
      </c>
      <c r="F522" s="2">
        <f t="shared" si="61"/>
        <v>1050</v>
      </c>
      <c r="G522" s="15">
        <v>1500</v>
      </c>
      <c r="H522" s="137"/>
    </row>
    <row r="523" spans="1:8" ht="15" customHeight="1" x14ac:dyDescent="0.25">
      <c r="A523" s="2">
        <v>515</v>
      </c>
      <c r="B523" s="35" t="s">
        <v>1488</v>
      </c>
      <c r="C523" s="36"/>
      <c r="D523" s="2">
        <f t="shared" si="60"/>
        <v>0</v>
      </c>
      <c r="E523" s="36"/>
      <c r="F523" s="2">
        <f t="shared" si="61"/>
        <v>0</v>
      </c>
      <c r="G523" s="36"/>
      <c r="H523" s="137"/>
    </row>
    <row r="524" spans="1:8" x14ac:dyDescent="0.25">
      <c r="A524" s="2">
        <v>516</v>
      </c>
      <c r="B524" s="14" t="s">
        <v>792</v>
      </c>
      <c r="C524" s="2" t="s">
        <v>1118</v>
      </c>
      <c r="D524" s="2">
        <f t="shared" si="60"/>
        <v>5880</v>
      </c>
      <c r="E524" s="15">
        <v>8400</v>
      </c>
      <c r="F524" s="2">
        <f t="shared" si="61"/>
        <v>5880</v>
      </c>
      <c r="G524" s="15">
        <v>8400</v>
      </c>
      <c r="H524" s="137"/>
    </row>
    <row r="525" spans="1:8" x14ac:dyDescent="0.25">
      <c r="A525" s="2">
        <v>517</v>
      </c>
      <c r="B525" s="14" t="s">
        <v>793</v>
      </c>
      <c r="C525" s="2" t="s">
        <v>1118</v>
      </c>
      <c r="D525" s="2">
        <f t="shared" si="60"/>
        <v>1680</v>
      </c>
      <c r="E525" s="15">
        <v>2400</v>
      </c>
      <c r="F525" s="2">
        <f t="shared" si="61"/>
        <v>1680</v>
      </c>
      <c r="G525" s="15">
        <v>2400</v>
      </c>
      <c r="H525" s="137"/>
    </row>
    <row r="526" spans="1:8" x14ac:dyDescent="0.25">
      <c r="A526" s="2">
        <v>518</v>
      </c>
      <c r="B526" s="14" t="s">
        <v>1489</v>
      </c>
      <c r="C526" s="2" t="s">
        <v>1118</v>
      </c>
      <c r="D526" s="2">
        <f t="shared" si="60"/>
        <v>1680</v>
      </c>
      <c r="E526" s="15">
        <v>2400</v>
      </c>
      <c r="F526" s="2">
        <f t="shared" si="61"/>
        <v>1680</v>
      </c>
      <c r="G526" s="15">
        <v>2400</v>
      </c>
      <c r="H526" s="137"/>
    </row>
    <row r="527" spans="1:8" x14ac:dyDescent="0.25">
      <c r="A527" s="2">
        <v>519</v>
      </c>
      <c r="B527" s="14" t="s">
        <v>1490</v>
      </c>
      <c r="C527" s="2" t="s">
        <v>1118</v>
      </c>
      <c r="D527" s="2">
        <v>15000</v>
      </c>
      <c r="E527" s="15">
        <v>9500</v>
      </c>
      <c r="F527" s="2">
        <v>15000</v>
      </c>
      <c r="G527" s="15">
        <v>9500</v>
      </c>
      <c r="H527" s="137"/>
    </row>
    <row r="528" spans="1:8" x14ac:dyDescent="0.25">
      <c r="A528" s="2">
        <v>520</v>
      </c>
      <c r="B528" s="14" t="s">
        <v>1491</v>
      </c>
      <c r="C528" s="2" t="s">
        <v>1118</v>
      </c>
      <c r="D528" s="2">
        <f t="shared" ref="D528:D562" si="62">E528/100*70</f>
        <v>1050</v>
      </c>
      <c r="E528" s="15">
        <v>1500</v>
      </c>
      <c r="F528" s="2">
        <f t="shared" si="61"/>
        <v>1050</v>
      </c>
      <c r="G528" s="15">
        <v>1500</v>
      </c>
      <c r="H528" s="137"/>
    </row>
    <row r="529" spans="1:8" x14ac:dyDescent="0.25">
      <c r="A529" s="2">
        <v>521</v>
      </c>
      <c r="B529" s="14" t="s">
        <v>797</v>
      </c>
      <c r="C529" s="2" t="s">
        <v>1118</v>
      </c>
      <c r="D529" s="2">
        <f t="shared" si="62"/>
        <v>630</v>
      </c>
      <c r="E529" s="15">
        <v>900</v>
      </c>
      <c r="F529" s="2">
        <f t="shared" si="61"/>
        <v>630</v>
      </c>
      <c r="G529" s="15">
        <v>900</v>
      </c>
      <c r="H529" s="137"/>
    </row>
    <row r="530" spans="1:8" x14ac:dyDescent="0.25">
      <c r="A530" s="2">
        <v>522</v>
      </c>
      <c r="B530" s="14" t="s">
        <v>1492</v>
      </c>
      <c r="C530" s="2" t="s">
        <v>1118</v>
      </c>
      <c r="D530" s="2">
        <f t="shared" si="62"/>
        <v>1680</v>
      </c>
      <c r="E530" s="15">
        <v>2400</v>
      </c>
      <c r="F530" s="2">
        <f t="shared" si="61"/>
        <v>1680</v>
      </c>
      <c r="G530" s="15">
        <v>2400</v>
      </c>
      <c r="H530" s="137"/>
    </row>
    <row r="531" spans="1:8" x14ac:dyDescent="0.25">
      <c r="A531" s="2">
        <v>523</v>
      </c>
      <c r="B531" s="14" t="s">
        <v>1493</v>
      </c>
      <c r="C531" s="2" t="s">
        <v>1118</v>
      </c>
      <c r="D531" s="2">
        <f t="shared" si="62"/>
        <v>630</v>
      </c>
      <c r="E531" s="15">
        <v>900</v>
      </c>
      <c r="F531" s="2">
        <f t="shared" si="61"/>
        <v>630</v>
      </c>
      <c r="G531" s="15">
        <v>900</v>
      </c>
      <c r="H531" s="137"/>
    </row>
    <row r="532" spans="1:8" x14ac:dyDescent="0.25">
      <c r="A532" s="2">
        <v>524</v>
      </c>
      <c r="B532" s="14" t="s">
        <v>800</v>
      </c>
      <c r="C532" s="2" t="s">
        <v>1118</v>
      </c>
      <c r="D532" s="2">
        <f t="shared" si="62"/>
        <v>630</v>
      </c>
      <c r="E532" s="15">
        <v>900</v>
      </c>
      <c r="F532" s="2">
        <f t="shared" si="61"/>
        <v>630</v>
      </c>
      <c r="G532" s="15">
        <v>900</v>
      </c>
      <c r="H532" s="137"/>
    </row>
    <row r="533" spans="1:8" x14ac:dyDescent="0.25">
      <c r="A533" s="2">
        <v>525</v>
      </c>
      <c r="B533" s="14" t="s">
        <v>1494</v>
      </c>
      <c r="C533" s="2" t="s">
        <v>1118</v>
      </c>
      <c r="D533" s="2">
        <f t="shared" si="62"/>
        <v>1050</v>
      </c>
      <c r="E533" s="15">
        <v>1500</v>
      </c>
      <c r="F533" s="2">
        <f t="shared" si="61"/>
        <v>1050</v>
      </c>
      <c r="G533" s="15">
        <v>1500</v>
      </c>
      <c r="H533" s="137"/>
    </row>
    <row r="534" spans="1:8" x14ac:dyDescent="0.25">
      <c r="A534" s="2">
        <v>526</v>
      </c>
      <c r="B534" s="14" t="s">
        <v>1495</v>
      </c>
      <c r="C534" s="2" t="s">
        <v>1118</v>
      </c>
      <c r="D534" s="2">
        <f t="shared" si="62"/>
        <v>1050</v>
      </c>
      <c r="E534" s="15">
        <v>1500</v>
      </c>
      <c r="F534" s="2">
        <f t="shared" si="61"/>
        <v>1050</v>
      </c>
      <c r="G534" s="15">
        <v>1500</v>
      </c>
      <c r="H534" s="137"/>
    </row>
    <row r="535" spans="1:8" x14ac:dyDescent="0.25">
      <c r="A535" s="2">
        <v>527</v>
      </c>
      <c r="B535" s="14" t="s">
        <v>1496</v>
      </c>
      <c r="C535" s="2" t="s">
        <v>1118</v>
      </c>
      <c r="D535" s="2">
        <f t="shared" si="62"/>
        <v>1050</v>
      </c>
      <c r="E535" s="15">
        <v>1500</v>
      </c>
      <c r="F535" s="2">
        <f t="shared" si="61"/>
        <v>1050</v>
      </c>
      <c r="G535" s="15">
        <v>1500</v>
      </c>
      <c r="H535" s="137"/>
    </row>
    <row r="536" spans="1:8" x14ac:dyDescent="0.25">
      <c r="A536" s="2">
        <v>528</v>
      </c>
      <c r="B536" s="14" t="s">
        <v>1497</v>
      </c>
      <c r="C536" s="2" t="s">
        <v>1118</v>
      </c>
      <c r="D536" s="2">
        <f t="shared" si="62"/>
        <v>1680</v>
      </c>
      <c r="E536" s="15">
        <v>2400</v>
      </c>
      <c r="F536" s="2">
        <f t="shared" si="61"/>
        <v>1680</v>
      </c>
      <c r="G536" s="15">
        <v>2400</v>
      </c>
      <c r="H536" s="137"/>
    </row>
    <row r="537" spans="1:8" ht="15" customHeight="1" x14ac:dyDescent="0.25">
      <c r="A537" s="2">
        <v>529</v>
      </c>
      <c r="B537" s="35" t="s">
        <v>980</v>
      </c>
      <c r="C537" s="36"/>
      <c r="D537" s="2">
        <f t="shared" si="62"/>
        <v>0</v>
      </c>
      <c r="E537" s="36"/>
      <c r="F537" s="2">
        <f t="shared" si="61"/>
        <v>0</v>
      </c>
      <c r="G537" s="36"/>
      <c r="H537" s="137"/>
    </row>
    <row r="538" spans="1:8" x14ac:dyDescent="0.25">
      <c r="A538" s="2">
        <v>530</v>
      </c>
      <c r="B538" s="14" t="s">
        <v>805</v>
      </c>
      <c r="C538" s="2" t="s">
        <v>1118</v>
      </c>
      <c r="D538" s="2">
        <f t="shared" si="62"/>
        <v>10010</v>
      </c>
      <c r="E538" s="15">
        <v>14300</v>
      </c>
      <c r="F538" s="2">
        <f t="shared" si="61"/>
        <v>10010</v>
      </c>
      <c r="G538" s="15">
        <v>14300</v>
      </c>
      <c r="H538" s="137"/>
    </row>
    <row r="539" spans="1:8" x14ac:dyDescent="0.25">
      <c r="A539" s="2">
        <v>531</v>
      </c>
      <c r="B539" s="14" t="s">
        <v>1498</v>
      </c>
      <c r="C539" s="2" t="s">
        <v>1118</v>
      </c>
      <c r="D539" s="2">
        <f t="shared" si="62"/>
        <v>5880</v>
      </c>
      <c r="E539" s="15">
        <v>8400</v>
      </c>
      <c r="F539" s="2">
        <f t="shared" si="61"/>
        <v>5880</v>
      </c>
      <c r="G539" s="15">
        <v>8400</v>
      </c>
      <c r="H539" s="137"/>
    </row>
    <row r="540" spans="1:8" x14ac:dyDescent="0.25">
      <c r="A540" s="2">
        <v>532</v>
      </c>
      <c r="B540" s="14" t="s">
        <v>1499</v>
      </c>
      <c r="C540" s="2" t="s">
        <v>1118</v>
      </c>
      <c r="D540" s="2">
        <f t="shared" si="62"/>
        <v>2310</v>
      </c>
      <c r="E540" s="15">
        <v>3300</v>
      </c>
      <c r="F540" s="2">
        <f t="shared" si="61"/>
        <v>2310</v>
      </c>
      <c r="G540" s="15">
        <v>3300</v>
      </c>
      <c r="H540" s="137"/>
    </row>
    <row r="541" spans="1:8" x14ac:dyDescent="0.25">
      <c r="A541" s="2">
        <v>533</v>
      </c>
      <c r="B541" s="14" t="s">
        <v>1500</v>
      </c>
      <c r="C541" s="2" t="s">
        <v>1118</v>
      </c>
      <c r="D541" s="2">
        <f t="shared" si="62"/>
        <v>1050</v>
      </c>
      <c r="E541" s="15">
        <v>1500</v>
      </c>
      <c r="F541" s="2">
        <f t="shared" si="61"/>
        <v>1050</v>
      </c>
      <c r="G541" s="15">
        <v>1500</v>
      </c>
      <c r="H541" s="137"/>
    </row>
    <row r="542" spans="1:8" x14ac:dyDescent="0.25">
      <c r="A542" s="2">
        <v>534</v>
      </c>
      <c r="B542" s="14" t="s">
        <v>1501</v>
      </c>
      <c r="C542" s="2" t="s">
        <v>1118</v>
      </c>
      <c r="D542" s="2">
        <f t="shared" si="62"/>
        <v>5880</v>
      </c>
      <c r="E542" s="15">
        <v>8400</v>
      </c>
      <c r="F542" s="2">
        <f t="shared" si="61"/>
        <v>5880</v>
      </c>
      <c r="G542" s="15">
        <v>8400</v>
      </c>
      <c r="H542" s="137"/>
    </row>
    <row r="543" spans="1:8" x14ac:dyDescent="0.25">
      <c r="A543" s="2">
        <v>535</v>
      </c>
      <c r="B543" s="14" t="s">
        <v>1502</v>
      </c>
      <c r="C543" s="2" t="s">
        <v>1118</v>
      </c>
      <c r="D543" s="2">
        <f t="shared" si="62"/>
        <v>1680</v>
      </c>
      <c r="E543" s="15">
        <v>2400</v>
      </c>
      <c r="F543" s="2">
        <f t="shared" si="61"/>
        <v>1680</v>
      </c>
      <c r="G543" s="15">
        <v>2400</v>
      </c>
      <c r="H543" s="137"/>
    </row>
    <row r="544" spans="1:8" x14ac:dyDescent="0.25">
      <c r="A544" s="2">
        <v>536</v>
      </c>
      <c r="B544" s="14" t="s">
        <v>811</v>
      </c>
      <c r="C544" s="2" t="s">
        <v>1118</v>
      </c>
      <c r="D544" s="2">
        <f t="shared" si="62"/>
        <v>1050</v>
      </c>
      <c r="E544" s="15">
        <v>1500</v>
      </c>
      <c r="F544" s="2">
        <f t="shared" si="61"/>
        <v>1050</v>
      </c>
      <c r="G544" s="15">
        <v>1500</v>
      </c>
      <c r="H544" s="137"/>
    </row>
    <row r="545" spans="1:8" x14ac:dyDescent="0.25">
      <c r="A545" s="2">
        <v>537</v>
      </c>
      <c r="B545" s="14" t="s">
        <v>812</v>
      </c>
      <c r="C545" s="2" t="s">
        <v>1118</v>
      </c>
      <c r="D545" s="2">
        <f t="shared" si="62"/>
        <v>5880</v>
      </c>
      <c r="E545" s="15">
        <v>8400</v>
      </c>
      <c r="F545" s="2">
        <f t="shared" si="61"/>
        <v>5880</v>
      </c>
      <c r="G545" s="15">
        <v>8400</v>
      </c>
      <c r="H545" s="137"/>
    </row>
    <row r="546" spans="1:8" x14ac:dyDescent="0.25">
      <c r="A546" s="2">
        <v>538</v>
      </c>
      <c r="B546" s="14" t="s">
        <v>1503</v>
      </c>
      <c r="C546" s="2" t="s">
        <v>1118</v>
      </c>
      <c r="D546" s="2">
        <f t="shared" si="62"/>
        <v>1050</v>
      </c>
      <c r="E546" s="15">
        <v>1500</v>
      </c>
      <c r="F546" s="2">
        <f t="shared" si="61"/>
        <v>1050</v>
      </c>
      <c r="G546" s="15">
        <v>1500</v>
      </c>
      <c r="H546" s="137"/>
    </row>
    <row r="547" spans="1:8" x14ac:dyDescent="0.25">
      <c r="A547" s="2">
        <v>539</v>
      </c>
      <c r="B547" s="14" t="s">
        <v>1504</v>
      </c>
      <c r="C547" s="2" t="s">
        <v>1118</v>
      </c>
      <c r="D547" s="2">
        <f t="shared" si="62"/>
        <v>1680</v>
      </c>
      <c r="E547" s="15">
        <v>2400</v>
      </c>
      <c r="F547" s="2">
        <f t="shared" si="61"/>
        <v>1680</v>
      </c>
      <c r="G547" s="15">
        <v>2400</v>
      </c>
      <c r="H547" s="137"/>
    </row>
    <row r="548" spans="1:8" x14ac:dyDescent="0.25">
      <c r="A548" s="2">
        <v>540</v>
      </c>
      <c r="B548" s="14" t="s">
        <v>815</v>
      </c>
      <c r="C548" s="2" t="s">
        <v>1118</v>
      </c>
      <c r="D548" s="2">
        <f t="shared" si="62"/>
        <v>2310</v>
      </c>
      <c r="E548" s="15">
        <v>3300</v>
      </c>
      <c r="F548" s="2">
        <f t="shared" si="61"/>
        <v>2310</v>
      </c>
      <c r="G548" s="15">
        <v>3300</v>
      </c>
      <c r="H548" s="137"/>
    </row>
    <row r="549" spans="1:8" x14ac:dyDescent="0.25">
      <c r="A549" s="2">
        <v>541</v>
      </c>
      <c r="B549" s="14" t="s">
        <v>1505</v>
      </c>
      <c r="C549" s="2" t="s">
        <v>1118</v>
      </c>
      <c r="D549" s="2">
        <f t="shared" si="62"/>
        <v>1050</v>
      </c>
      <c r="E549" s="15">
        <v>1500</v>
      </c>
      <c r="F549" s="2">
        <f t="shared" si="61"/>
        <v>1050</v>
      </c>
      <c r="G549" s="15">
        <v>1500</v>
      </c>
      <c r="H549" s="137"/>
    </row>
    <row r="550" spans="1:8" x14ac:dyDescent="0.25">
      <c r="A550" s="2">
        <v>542</v>
      </c>
      <c r="B550" s="14" t="s">
        <v>1506</v>
      </c>
      <c r="C550" s="2" t="s">
        <v>1118</v>
      </c>
      <c r="D550" s="2">
        <f t="shared" si="62"/>
        <v>5880</v>
      </c>
      <c r="E550" s="15">
        <v>8400</v>
      </c>
      <c r="F550" s="2">
        <f t="shared" si="61"/>
        <v>5880</v>
      </c>
      <c r="G550" s="15">
        <v>8400</v>
      </c>
      <c r="H550" s="137"/>
    </row>
    <row r="551" spans="1:8" x14ac:dyDescent="0.25">
      <c r="A551" s="2">
        <v>543</v>
      </c>
      <c r="B551" s="14" t="s">
        <v>1507</v>
      </c>
      <c r="C551" s="2" t="s">
        <v>1118</v>
      </c>
      <c r="D551" s="2">
        <f t="shared" si="62"/>
        <v>630</v>
      </c>
      <c r="E551" s="15">
        <v>900</v>
      </c>
      <c r="F551" s="2">
        <f t="shared" si="61"/>
        <v>630</v>
      </c>
      <c r="G551" s="15">
        <v>900</v>
      </c>
      <c r="H551" s="137"/>
    </row>
    <row r="552" spans="1:8" x14ac:dyDescent="0.25">
      <c r="A552" s="2">
        <v>544</v>
      </c>
      <c r="B552" s="14" t="s">
        <v>819</v>
      </c>
      <c r="C552" s="2" t="s">
        <v>1118</v>
      </c>
      <c r="D552" s="2">
        <f t="shared" si="62"/>
        <v>1050</v>
      </c>
      <c r="E552" s="15">
        <v>1500</v>
      </c>
      <c r="F552" s="2">
        <f t="shared" si="61"/>
        <v>1050</v>
      </c>
      <c r="G552" s="15">
        <v>1500</v>
      </c>
      <c r="H552" s="137"/>
    </row>
    <row r="553" spans="1:8" x14ac:dyDescent="0.25">
      <c r="A553" s="2">
        <v>545</v>
      </c>
      <c r="B553" s="14" t="s">
        <v>820</v>
      </c>
      <c r="C553" s="2" t="s">
        <v>1118</v>
      </c>
      <c r="D553" s="2">
        <f t="shared" si="62"/>
        <v>1050</v>
      </c>
      <c r="E553" s="15">
        <v>1500</v>
      </c>
      <c r="F553" s="2">
        <f t="shared" si="61"/>
        <v>1050</v>
      </c>
      <c r="G553" s="15">
        <v>1500</v>
      </c>
      <c r="H553" s="137"/>
    </row>
    <row r="554" spans="1:8" x14ac:dyDescent="0.25">
      <c r="A554" s="2">
        <v>546</v>
      </c>
      <c r="B554" s="14" t="s">
        <v>821</v>
      </c>
      <c r="C554" s="2" t="s">
        <v>1118</v>
      </c>
      <c r="D554" s="2">
        <f t="shared" si="62"/>
        <v>1050</v>
      </c>
      <c r="E554" s="15">
        <v>1500</v>
      </c>
      <c r="F554" s="2">
        <f t="shared" si="61"/>
        <v>1050</v>
      </c>
      <c r="G554" s="15">
        <v>1500</v>
      </c>
      <c r="H554" s="137"/>
    </row>
    <row r="555" spans="1:8" ht="15" customHeight="1" x14ac:dyDescent="0.25">
      <c r="A555" s="2">
        <v>547</v>
      </c>
      <c r="B555" s="35" t="s">
        <v>983</v>
      </c>
      <c r="C555" s="36"/>
      <c r="D555" s="2">
        <f t="shared" si="62"/>
        <v>0</v>
      </c>
      <c r="E555" s="36"/>
      <c r="F555" s="2">
        <f t="shared" si="61"/>
        <v>0</v>
      </c>
      <c r="G555" s="36"/>
      <c r="H555" s="137"/>
    </row>
    <row r="556" spans="1:8" x14ac:dyDescent="0.25">
      <c r="A556" s="2">
        <v>548</v>
      </c>
      <c r="B556" s="14" t="s">
        <v>1508</v>
      </c>
      <c r="C556" s="2" t="s">
        <v>1118</v>
      </c>
      <c r="D556" s="2">
        <f t="shared" si="62"/>
        <v>58240</v>
      </c>
      <c r="E556" s="15">
        <v>83200</v>
      </c>
      <c r="F556" s="2">
        <f t="shared" si="61"/>
        <v>58240</v>
      </c>
      <c r="G556" s="15">
        <v>83200</v>
      </c>
      <c r="H556" s="137"/>
    </row>
    <row r="557" spans="1:8" x14ac:dyDescent="0.25">
      <c r="A557" s="2">
        <v>549</v>
      </c>
      <c r="B557" s="14" t="s">
        <v>823</v>
      </c>
      <c r="C557" s="2" t="s">
        <v>1118</v>
      </c>
      <c r="D557" s="2">
        <f t="shared" si="62"/>
        <v>33250</v>
      </c>
      <c r="E557" s="15">
        <v>47500</v>
      </c>
      <c r="F557" s="2">
        <f t="shared" si="61"/>
        <v>33250</v>
      </c>
      <c r="G557" s="15">
        <v>47500</v>
      </c>
      <c r="H557" s="137"/>
    </row>
    <row r="558" spans="1:8" x14ac:dyDescent="0.25">
      <c r="A558" s="2">
        <v>550</v>
      </c>
      <c r="B558" s="14" t="s">
        <v>1509</v>
      </c>
      <c r="C558" s="2" t="s">
        <v>1118</v>
      </c>
      <c r="D558" s="2">
        <f t="shared" si="62"/>
        <v>12250</v>
      </c>
      <c r="E558" s="15">
        <v>17500</v>
      </c>
      <c r="F558" s="2">
        <f t="shared" si="61"/>
        <v>12250</v>
      </c>
      <c r="G558" s="15">
        <v>17500</v>
      </c>
      <c r="H558" s="137"/>
    </row>
    <row r="559" spans="1:8" x14ac:dyDescent="0.25">
      <c r="A559" s="2">
        <v>551</v>
      </c>
      <c r="B559" s="14" t="s">
        <v>1510</v>
      </c>
      <c r="C559" s="2" t="s">
        <v>1118</v>
      </c>
      <c r="D559" s="2">
        <f t="shared" si="62"/>
        <v>630</v>
      </c>
      <c r="E559" s="15">
        <v>900</v>
      </c>
      <c r="F559" s="2">
        <f t="shared" si="61"/>
        <v>630</v>
      </c>
      <c r="G559" s="15">
        <v>900</v>
      </c>
      <c r="H559" s="137"/>
    </row>
    <row r="560" spans="1:8" x14ac:dyDescent="0.25">
      <c r="A560" s="2">
        <v>552</v>
      </c>
      <c r="B560" s="14" t="s">
        <v>1511</v>
      </c>
      <c r="C560" s="2" t="s">
        <v>1118</v>
      </c>
      <c r="D560" s="2">
        <f t="shared" si="62"/>
        <v>1680</v>
      </c>
      <c r="E560" s="15">
        <v>2400</v>
      </c>
      <c r="F560" s="2">
        <f t="shared" si="61"/>
        <v>1680</v>
      </c>
      <c r="G560" s="15">
        <v>2400</v>
      </c>
      <c r="H560" s="137"/>
    </row>
    <row r="561" spans="1:8" x14ac:dyDescent="0.25">
      <c r="A561" s="2">
        <v>553</v>
      </c>
      <c r="B561" s="14" t="s">
        <v>1512</v>
      </c>
      <c r="C561" s="2" t="s">
        <v>1118</v>
      </c>
      <c r="D561" s="2">
        <f t="shared" si="62"/>
        <v>1680</v>
      </c>
      <c r="E561" s="15">
        <v>2400</v>
      </c>
      <c r="F561" s="2">
        <f t="shared" si="61"/>
        <v>1680</v>
      </c>
      <c r="G561" s="15">
        <v>2400</v>
      </c>
      <c r="H561" s="137"/>
    </row>
    <row r="562" spans="1:8" x14ac:dyDescent="0.25">
      <c r="A562" s="2">
        <v>554</v>
      </c>
      <c r="B562" s="14" t="s">
        <v>1513</v>
      </c>
      <c r="C562" s="2" t="s">
        <v>1118</v>
      </c>
      <c r="D562" s="2">
        <f t="shared" si="62"/>
        <v>5880</v>
      </c>
      <c r="E562" s="15">
        <v>8400</v>
      </c>
      <c r="F562" s="2">
        <f t="shared" si="61"/>
        <v>5880</v>
      </c>
      <c r="G562" s="15">
        <v>8400</v>
      </c>
      <c r="H562" s="137"/>
    </row>
    <row r="563" spans="1:8" ht="15" customHeight="1" x14ac:dyDescent="0.25">
      <c r="A563" s="2">
        <v>555</v>
      </c>
      <c r="B563" s="35" t="s">
        <v>1514</v>
      </c>
      <c r="C563" s="36"/>
      <c r="D563" s="36"/>
      <c r="E563" s="36"/>
      <c r="F563" s="36"/>
      <c r="G563" s="36"/>
      <c r="H563" s="137"/>
    </row>
    <row r="564" spans="1:8" x14ac:dyDescent="0.25">
      <c r="A564" s="2">
        <v>556</v>
      </c>
      <c r="B564" s="30" t="s">
        <v>884</v>
      </c>
      <c r="C564" s="2" t="s">
        <v>1118</v>
      </c>
      <c r="D564" s="37">
        <f>E564</f>
        <v>130000</v>
      </c>
      <c r="E564" s="38">
        <v>130000</v>
      </c>
      <c r="F564" s="37">
        <f>G564</f>
        <v>130000</v>
      </c>
      <c r="G564" s="38">
        <v>130000</v>
      </c>
      <c r="H564" s="137"/>
    </row>
    <row r="565" spans="1:8" x14ac:dyDescent="0.25">
      <c r="A565" s="2">
        <v>557</v>
      </c>
      <c r="B565" s="30" t="s">
        <v>885</v>
      </c>
      <c r="C565" s="2" t="s">
        <v>1118</v>
      </c>
      <c r="D565" s="138">
        <f t="shared" ref="D565" si="63">E565</f>
        <v>30000</v>
      </c>
      <c r="E565" s="38">
        <v>30000</v>
      </c>
      <c r="F565" s="138">
        <f t="shared" ref="F565:F570" si="64">G565</f>
        <v>30000</v>
      </c>
      <c r="G565" s="38">
        <v>30000</v>
      </c>
      <c r="H565" s="137"/>
    </row>
    <row r="566" spans="1:8" x14ac:dyDescent="0.25">
      <c r="A566" s="2">
        <v>558</v>
      </c>
      <c r="B566" s="30" t="s">
        <v>6138</v>
      </c>
      <c r="C566" s="2"/>
      <c r="D566" s="139"/>
      <c r="E566" s="187"/>
      <c r="F566" s="139"/>
      <c r="G566" s="187"/>
      <c r="H566" s="137"/>
    </row>
    <row r="567" spans="1:8" x14ac:dyDescent="0.25">
      <c r="A567" s="2">
        <v>559</v>
      </c>
      <c r="B567" s="30" t="s">
        <v>6136</v>
      </c>
      <c r="C567" s="2" t="s">
        <v>6129</v>
      </c>
      <c r="D567" s="124">
        <v>3000</v>
      </c>
      <c r="E567" s="187"/>
      <c r="F567" s="124">
        <v>3000</v>
      </c>
      <c r="G567" s="187"/>
      <c r="H567" s="137"/>
    </row>
    <row r="568" spans="1:8" x14ac:dyDescent="0.25">
      <c r="A568" s="2">
        <v>560</v>
      </c>
      <c r="B568" s="30" t="s">
        <v>6137</v>
      </c>
      <c r="C568" s="2" t="s">
        <v>1118</v>
      </c>
      <c r="D568" s="124">
        <v>80000</v>
      </c>
      <c r="E568" s="187"/>
      <c r="F568" s="124">
        <v>80000</v>
      </c>
      <c r="G568" s="187"/>
      <c r="H568" s="137"/>
    </row>
    <row r="569" spans="1:8" x14ac:dyDescent="0.25">
      <c r="A569" s="2">
        <v>561</v>
      </c>
      <c r="B569" s="25" t="s">
        <v>888</v>
      </c>
      <c r="C569" s="2" t="s">
        <v>1118</v>
      </c>
      <c r="D569" s="37">
        <f t="shared" ref="D569:D570" si="65">E569</f>
        <v>4000</v>
      </c>
      <c r="E569" s="38">
        <v>4000</v>
      </c>
      <c r="F569" s="37">
        <f t="shared" si="64"/>
        <v>4000</v>
      </c>
      <c r="G569" s="38">
        <v>4000</v>
      </c>
      <c r="H569" s="137"/>
    </row>
    <row r="570" spans="1:8" x14ac:dyDescent="0.25">
      <c r="A570" s="2">
        <v>562</v>
      </c>
      <c r="B570" s="25" t="s">
        <v>889</v>
      </c>
      <c r="C570" s="2" t="s">
        <v>1118</v>
      </c>
      <c r="D570" s="37">
        <f t="shared" si="65"/>
        <v>150000</v>
      </c>
      <c r="E570" s="38">
        <v>150000</v>
      </c>
      <c r="F570" s="37">
        <f t="shared" si="64"/>
        <v>150000</v>
      </c>
      <c r="G570" s="38">
        <v>150000</v>
      </c>
      <c r="H570" s="137"/>
    </row>
    <row r="571" spans="1:8" x14ac:dyDescent="0.25">
      <c r="A571" s="2">
        <v>563</v>
      </c>
      <c r="B571" s="25" t="s">
        <v>890</v>
      </c>
      <c r="C571" s="2" t="s">
        <v>1118</v>
      </c>
      <c r="D571" s="37">
        <v>100000</v>
      </c>
      <c r="E571" s="38">
        <v>60000</v>
      </c>
      <c r="F571" s="37">
        <v>100000</v>
      </c>
      <c r="G571" s="38">
        <v>60000</v>
      </c>
      <c r="H571" s="137"/>
    </row>
    <row r="572" spans="1:8" ht="15.75" thickBot="1" x14ac:dyDescent="0.3">
      <c r="A572" s="2">
        <v>564</v>
      </c>
      <c r="B572" s="25" t="s">
        <v>886</v>
      </c>
      <c r="C572" s="2" t="s">
        <v>1118</v>
      </c>
      <c r="D572" s="37">
        <v>40000</v>
      </c>
      <c r="E572" s="187"/>
      <c r="F572" s="37">
        <v>40000</v>
      </c>
      <c r="G572" s="187"/>
      <c r="H572" s="137"/>
    </row>
    <row r="573" spans="1:8" ht="15.75" thickBot="1" x14ac:dyDescent="0.3">
      <c r="A573" s="2">
        <v>565</v>
      </c>
      <c r="B573" s="25" t="s">
        <v>6147</v>
      </c>
      <c r="C573" s="2" t="s">
        <v>6129</v>
      </c>
      <c r="D573" s="149">
        <v>70000</v>
      </c>
      <c r="E573" s="187"/>
      <c r="F573" s="149">
        <v>70000</v>
      </c>
      <c r="G573" s="187"/>
      <c r="H573" s="137"/>
    </row>
    <row r="574" spans="1:8" ht="15.75" thickBot="1" x14ac:dyDescent="0.3">
      <c r="A574" s="2">
        <v>566</v>
      </c>
      <c r="B574" s="25" t="s">
        <v>6139</v>
      </c>
      <c r="C574" s="2" t="s">
        <v>1118</v>
      </c>
      <c r="D574" s="149">
        <v>10000</v>
      </c>
      <c r="E574" s="187"/>
      <c r="F574" s="149">
        <v>10000</v>
      </c>
      <c r="G574" s="187"/>
      <c r="H574" s="137"/>
    </row>
    <row r="575" spans="1:8" ht="15.75" thickBot="1" x14ac:dyDescent="0.3">
      <c r="A575" s="2">
        <v>567</v>
      </c>
      <c r="B575" s="126" t="s">
        <v>6140</v>
      </c>
      <c r="C575" s="2" t="s">
        <v>1118</v>
      </c>
      <c r="D575" s="150">
        <v>25000</v>
      </c>
      <c r="E575" s="187"/>
      <c r="F575" s="150">
        <v>25000</v>
      </c>
      <c r="G575" s="187"/>
      <c r="H575" s="137"/>
    </row>
    <row r="576" spans="1:8" ht="15.75" thickBot="1" x14ac:dyDescent="0.3">
      <c r="A576" s="2">
        <v>568</v>
      </c>
      <c r="B576" s="126" t="s">
        <v>6141</v>
      </c>
      <c r="C576" s="2" t="s">
        <v>6129</v>
      </c>
      <c r="D576" s="149">
        <v>40000</v>
      </c>
      <c r="E576" s="187"/>
      <c r="F576" s="149">
        <v>40000</v>
      </c>
      <c r="G576" s="187"/>
      <c r="H576" s="137"/>
    </row>
    <row r="577" spans="1:8" ht="15.75" thickBot="1" x14ac:dyDescent="0.3">
      <c r="A577" s="2">
        <v>569</v>
      </c>
      <c r="B577" s="126" t="s">
        <v>6142</v>
      </c>
      <c r="C577" s="2" t="s">
        <v>6129</v>
      </c>
      <c r="D577" s="150">
        <v>60000</v>
      </c>
      <c r="E577" s="187"/>
      <c r="F577" s="150">
        <v>60000</v>
      </c>
      <c r="G577" s="187"/>
      <c r="H577" s="137"/>
    </row>
    <row r="578" spans="1:8" ht="15.75" thickBot="1" x14ac:dyDescent="0.3">
      <c r="A578" s="2">
        <v>570</v>
      </c>
      <c r="B578" s="126" t="s">
        <v>6143</v>
      </c>
      <c r="C578" s="2" t="s">
        <v>1118</v>
      </c>
      <c r="D578" s="150">
        <v>20000</v>
      </c>
      <c r="E578" s="187"/>
      <c r="F578" s="150">
        <v>20000</v>
      </c>
      <c r="G578" s="187"/>
      <c r="H578" s="137"/>
    </row>
    <row r="579" spans="1:8" ht="15.75" thickBot="1" x14ac:dyDescent="0.3">
      <c r="A579" s="2">
        <v>571</v>
      </c>
      <c r="B579" s="126" t="s">
        <v>6144</v>
      </c>
      <c r="C579" s="2" t="s">
        <v>1118</v>
      </c>
      <c r="D579" s="150">
        <v>10000</v>
      </c>
      <c r="E579" s="187"/>
      <c r="F579" s="150">
        <v>10000</v>
      </c>
      <c r="G579" s="187"/>
      <c r="H579" s="137"/>
    </row>
    <row r="580" spans="1:8" ht="15.75" thickBot="1" x14ac:dyDescent="0.3">
      <c r="A580" s="2">
        <v>572</v>
      </c>
      <c r="B580" s="126" t="s">
        <v>6145</v>
      </c>
      <c r="C580" s="2" t="s">
        <v>1118</v>
      </c>
      <c r="D580" s="150">
        <v>50000</v>
      </c>
      <c r="E580" s="187"/>
      <c r="F580" s="150">
        <v>50000</v>
      </c>
      <c r="G580" s="187"/>
      <c r="H580" s="137"/>
    </row>
    <row r="581" spans="1:8" ht="15.75" thickBot="1" x14ac:dyDescent="0.3">
      <c r="A581" s="2">
        <v>573</v>
      </c>
      <c r="B581" s="126" t="s">
        <v>6148</v>
      </c>
      <c r="C581" s="2" t="s">
        <v>1118</v>
      </c>
      <c r="D581" s="150">
        <v>15000</v>
      </c>
      <c r="E581" s="187"/>
      <c r="F581" s="150">
        <v>15000</v>
      </c>
      <c r="G581" s="187"/>
      <c r="H581" s="137"/>
    </row>
    <row r="582" spans="1:8" ht="15.75" thickBot="1" x14ac:dyDescent="0.3">
      <c r="A582" s="2">
        <v>574</v>
      </c>
      <c r="B582" s="126" t="s">
        <v>6145</v>
      </c>
      <c r="C582" s="2" t="s">
        <v>1118</v>
      </c>
      <c r="D582" s="150">
        <v>8000</v>
      </c>
      <c r="E582" s="187"/>
      <c r="F582" s="150">
        <v>8000</v>
      </c>
      <c r="G582" s="187"/>
      <c r="H582" s="137"/>
    </row>
    <row r="583" spans="1:8" ht="15.75" thickBot="1" x14ac:dyDescent="0.3">
      <c r="A583" s="2">
        <v>575</v>
      </c>
      <c r="B583" s="126" t="s">
        <v>6146</v>
      </c>
      <c r="C583" s="2" t="s">
        <v>1118</v>
      </c>
      <c r="D583" s="150">
        <v>20000</v>
      </c>
      <c r="E583" s="187"/>
      <c r="F583" s="150">
        <v>20000</v>
      </c>
      <c r="G583" s="187"/>
      <c r="H583" s="137"/>
    </row>
    <row r="584" spans="1:8" ht="15" customHeight="1" x14ac:dyDescent="0.25">
      <c r="A584" s="2">
        <v>576</v>
      </c>
      <c r="B584" s="125" t="s">
        <v>1515</v>
      </c>
      <c r="C584" s="36"/>
      <c r="D584" s="36"/>
      <c r="E584" s="36"/>
      <c r="F584" s="36"/>
      <c r="G584" s="36"/>
      <c r="H584" s="137"/>
    </row>
    <row r="585" spans="1:8" x14ac:dyDescent="0.25">
      <c r="A585" s="2">
        <v>577</v>
      </c>
      <c r="B585" s="14" t="s">
        <v>829</v>
      </c>
      <c r="C585" s="2" t="s">
        <v>263</v>
      </c>
      <c r="D585" s="37">
        <f t="shared" ref="D585:D592" si="66">E585</f>
        <v>5000</v>
      </c>
      <c r="E585" s="15">
        <v>5000</v>
      </c>
      <c r="F585" s="37">
        <f t="shared" ref="F585:F600" si="67">G585</f>
        <v>5000</v>
      </c>
      <c r="G585" s="15">
        <v>5000</v>
      </c>
      <c r="H585" s="137"/>
    </row>
    <row r="586" spans="1:8" x14ac:dyDescent="0.25">
      <c r="A586" s="2">
        <v>578</v>
      </c>
      <c r="B586" s="14" t="s">
        <v>830</v>
      </c>
      <c r="C586" s="2" t="s">
        <v>263</v>
      </c>
      <c r="D586" s="37">
        <f t="shared" si="66"/>
        <v>5000</v>
      </c>
      <c r="E586" s="15">
        <v>5000</v>
      </c>
      <c r="F586" s="37">
        <f t="shared" si="67"/>
        <v>5000</v>
      </c>
      <c r="G586" s="15">
        <v>5000</v>
      </c>
      <c r="H586" s="137"/>
    </row>
    <row r="587" spans="1:8" x14ac:dyDescent="0.25">
      <c r="A587" s="2">
        <v>579</v>
      </c>
      <c r="B587" s="14" t="s">
        <v>831</v>
      </c>
      <c r="C587" s="2" t="s">
        <v>263</v>
      </c>
      <c r="D587" s="37">
        <f t="shared" si="66"/>
        <v>5000</v>
      </c>
      <c r="E587" s="15">
        <v>5000</v>
      </c>
      <c r="F587" s="37">
        <f t="shared" si="67"/>
        <v>5000</v>
      </c>
      <c r="G587" s="15">
        <v>5000</v>
      </c>
      <c r="H587" s="137"/>
    </row>
    <row r="588" spans="1:8" x14ac:dyDescent="0.25">
      <c r="A588" s="2">
        <v>580</v>
      </c>
      <c r="B588" s="14" t="s">
        <v>832</v>
      </c>
      <c r="C588" s="2" t="s">
        <v>263</v>
      </c>
      <c r="D588" s="37">
        <f t="shared" si="66"/>
        <v>10900</v>
      </c>
      <c r="E588" s="15">
        <v>10900</v>
      </c>
      <c r="F588" s="37">
        <f t="shared" si="67"/>
        <v>10900</v>
      </c>
      <c r="G588" s="15">
        <v>10900</v>
      </c>
      <c r="H588" s="137"/>
    </row>
    <row r="589" spans="1:8" x14ac:dyDescent="0.25">
      <c r="A589" s="2">
        <v>581</v>
      </c>
      <c r="B589" s="14" t="s">
        <v>833</v>
      </c>
      <c r="C589" s="2" t="s">
        <v>263</v>
      </c>
      <c r="D589" s="37">
        <f t="shared" si="66"/>
        <v>5900</v>
      </c>
      <c r="E589" s="15">
        <v>5900</v>
      </c>
      <c r="F589" s="37">
        <f t="shared" si="67"/>
        <v>5900</v>
      </c>
      <c r="G589" s="15">
        <v>5900</v>
      </c>
      <c r="H589" s="137"/>
    </row>
    <row r="590" spans="1:8" x14ac:dyDescent="0.25">
      <c r="A590" s="2">
        <v>582</v>
      </c>
      <c r="B590" s="14" t="s">
        <v>834</v>
      </c>
      <c r="C590" s="2" t="s">
        <v>263</v>
      </c>
      <c r="D590" s="37">
        <f t="shared" si="66"/>
        <v>200</v>
      </c>
      <c r="E590" s="15">
        <v>200</v>
      </c>
      <c r="F590" s="37">
        <f t="shared" si="67"/>
        <v>200</v>
      </c>
      <c r="G590" s="15">
        <v>200</v>
      </c>
      <c r="H590" s="137"/>
    </row>
    <row r="591" spans="1:8" x14ac:dyDescent="0.25">
      <c r="A591" s="2">
        <v>583</v>
      </c>
      <c r="B591" s="14" t="s">
        <v>835</v>
      </c>
      <c r="C591" s="2" t="s">
        <v>263</v>
      </c>
      <c r="D591" s="37">
        <f t="shared" si="66"/>
        <v>5100</v>
      </c>
      <c r="E591" s="15">
        <v>5100</v>
      </c>
      <c r="F591" s="37">
        <f t="shared" si="67"/>
        <v>5100</v>
      </c>
      <c r="G591" s="15">
        <v>5100</v>
      </c>
      <c r="H591" s="137"/>
    </row>
    <row r="592" spans="1:8" x14ac:dyDescent="0.25">
      <c r="A592" s="2">
        <v>584</v>
      </c>
      <c r="B592" s="14" t="s">
        <v>873</v>
      </c>
      <c r="C592" s="2" t="s">
        <v>263</v>
      </c>
      <c r="D592" s="37">
        <f t="shared" si="66"/>
        <v>5100</v>
      </c>
      <c r="E592" s="15">
        <v>5100</v>
      </c>
      <c r="F592" s="37">
        <f t="shared" si="67"/>
        <v>5100</v>
      </c>
      <c r="G592" s="15">
        <v>5100</v>
      </c>
      <c r="H592" s="137"/>
    </row>
    <row r="593" spans="1:8" x14ac:dyDescent="0.25">
      <c r="A593" s="2">
        <v>585</v>
      </c>
      <c r="B593" s="14" t="s">
        <v>836</v>
      </c>
      <c r="C593" s="27" t="s">
        <v>881</v>
      </c>
      <c r="D593" s="37">
        <v>2000</v>
      </c>
      <c r="E593" s="39">
        <v>4000</v>
      </c>
      <c r="F593" s="37">
        <v>4000</v>
      </c>
      <c r="G593" s="39">
        <v>4000</v>
      </c>
      <c r="H593" s="137"/>
    </row>
    <row r="594" spans="1:8" x14ac:dyDescent="0.25">
      <c r="A594" s="2">
        <v>586</v>
      </c>
      <c r="B594" s="14" t="s">
        <v>837</v>
      </c>
      <c r="C594" s="27" t="s">
        <v>881</v>
      </c>
      <c r="D594" s="37">
        <v>2000</v>
      </c>
      <c r="E594" s="39">
        <v>4000</v>
      </c>
      <c r="F594" s="37">
        <v>4000</v>
      </c>
      <c r="G594" s="39">
        <v>4000</v>
      </c>
      <c r="H594" s="137"/>
    </row>
    <row r="595" spans="1:8" x14ac:dyDescent="0.25">
      <c r="A595" s="2">
        <v>587</v>
      </c>
      <c r="B595" s="19" t="s">
        <v>838</v>
      </c>
      <c r="C595" s="27" t="s">
        <v>881</v>
      </c>
      <c r="D595" s="37">
        <v>2000</v>
      </c>
      <c r="E595" s="39">
        <v>4000</v>
      </c>
      <c r="F595" s="37">
        <v>4000</v>
      </c>
      <c r="G595" s="39">
        <v>4000</v>
      </c>
      <c r="H595" s="137"/>
    </row>
    <row r="596" spans="1:8" x14ac:dyDescent="0.25">
      <c r="A596" s="2">
        <v>588</v>
      </c>
      <c r="B596" s="17" t="s">
        <v>839</v>
      </c>
      <c r="C596" s="18" t="s">
        <v>867</v>
      </c>
      <c r="D596" s="37">
        <f t="shared" ref="D596:D598" si="68">E596</f>
        <v>1500</v>
      </c>
      <c r="E596" s="15">
        <v>1500</v>
      </c>
      <c r="F596" s="37">
        <f t="shared" si="67"/>
        <v>1500</v>
      </c>
      <c r="G596" s="15">
        <v>1500</v>
      </c>
      <c r="H596" s="137"/>
    </row>
    <row r="597" spans="1:8" x14ac:dyDescent="0.25">
      <c r="A597" s="2">
        <v>589</v>
      </c>
      <c r="B597" s="17" t="s">
        <v>840</v>
      </c>
      <c r="C597" s="18" t="s">
        <v>867</v>
      </c>
      <c r="D597" s="37">
        <f t="shared" si="68"/>
        <v>1100</v>
      </c>
      <c r="E597" s="15">
        <v>1100</v>
      </c>
      <c r="F597" s="37">
        <f t="shared" si="67"/>
        <v>1100</v>
      </c>
      <c r="G597" s="15">
        <v>1100</v>
      </c>
      <c r="H597" s="137"/>
    </row>
    <row r="598" spans="1:8" x14ac:dyDescent="0.25">
      <c r="A598" s="2">
        <v>590</v>
      </c>
      <c r="B598" s="14" t="s">
        <v>841</v>
      </c>
      <c r="C598" s="2" t="s">
        <v>263</v>
      </c>
      <c r="D598" s="37">
        <f t="shared" si="68"/>
        <v>4500</v>
      </c>
      <c r="E598" s="15">
        <v>4500</v>
      </c>
      <c r="F598" s="37">
        <f t="shared" si="67"/>
        <v>4500</v>
      </c>
      <c r="G598" s="15">
        <v>4500</v>
      </c>
      <c r="H598" s="137"/>
    </row>
    <row r="599" spans="1:8" x14ac:dyDescent="0.25">
      <c r="A599" s="2">
        <v>591</v>
      </c>
      <c r="B599" s="14" t="s">
        <v>883</v>
      </c>
      <c r="C599" s="2" t="s">
        <v>263</v>
      </c>
      <c r="D599" s="37">
        <v>3000</v>
      </c>
      <c r="E599" s="40">
        <v>350</v>
      </c>
      <c r="F599" s="37">
        <v>3000</v>
      </c>
      <c r="G599" s="40">
        <v>350</v>
      </c>
      <c r="H599" s="137"/>
    </row>
    <row r="600" spans="1:8" x14ac:dyDescent="0.25">
      <c r="A600" s="2">
        <v>592</v>
      </c>
      <c r="B600" s="14" t="s">
        <v>842</v>
      </c>
      <c r="C600" s="2" t="s">
        <v>866</v>
      </c>
      <c r="D600" s="37">
        <f t="shared" ref="D600" si="69">E600</f>
        <v>15000</v>
      </c>
      <c r="E600" s="15">
        <v>15000</v>
      </c>
      <c r="F600" s="37">
        <f t="shared" si="67"/>
        <v>15000</v>
      </c>
      <c r="G600" s="15">
        <v>15000</v>
      </c>
      <c r="H600" s="137"/>
    </row>
    <row r="601" spans="1:8" ht="18" hidden="1" x14ac:dyDescent="0.25">
      <c r="D601" s="60">
        <f>SUM(D9:D600)</f>
        <v>9194374</v>
      </c>
      <c r="E601" s="61">
        <f>SUM(E9:E600)</f>
        <v>10933352</v>
      </c>
      <c r="F601" s="55">
        <f>SUM(F9:F600)</f>
        <v>9200374</v>
      </c>
      <c r="G601" s="12"/>
      <c r="H601" s="137"/>
    </row>
    <row r="602" spans="1:8" x14ac:dyDescent="0.25">
      <c r="G602" s="12"/>
      <c r="H602" s="137"/>
    </row>
    <row r="603" spans="1:8" ht="43.5" customHeight="1" x14ac:dyDescent="0.25">
      <c r="A603" s="218" t="s">
        <v>1516</v>
      </c>
      <c r="B603" s="218"/>
      <c r="C603" s="218"/>
      <c r="D603" s="218"/>
      <c r="E603" s="218"/>
      <c r="F603" s="48"/>
      <c r="G603" s="48"/>
      <c r="H603" s="188">
        <f>SUM(H9:H602)</f>
        <v>309000</v>
      </c>
    </row>
    <row r="604" spans="1:8" ht="57" x14ac:dyDescent="0.25">
      <c r="A604" s="219" t="s">
        <v>1115</v>
      </c>
      <c r="B604" s="221" t="s">
        <v>1517</v>
      </c>
      <c r="C604" s="28" t="s">
        <v>891</v>
      </c>
      <c r="D604" s="43">
        <v>4</v>
      </c>
      <c r="E604" s="8" t="s">
        <v>1116</v>
      </c>
      <c r="F604" s="43">
        <v>4</v>
      </c>
      <c r="G604" s="8" t="s">
        <v>6178</v>
      </c>
      <c r="H604" s="137"/>
    </row>
    <row r="605" spans="1:8" ht="57" x14ac:dyDescent="0.25">
      <c r="A605" s="220"/>
      <c r="B605" s="222"/>
      <c r="C605" s="28" t="s">
        <v>261</v>
      </c>
      <c r="D605" s="13" t="s">
        <v>262</v>
      </c>
      <c r="E605" s="8"/>
      <c r="F605" s="13" t="s">
        <v>6178</v>
      </c>
      <c r="G605" s="8"/>
      <c r="H605" s="137"/>
    </row>
    <row r="606" spans="1:8" x14ac:dyDescent="0.25">
      <c r="A606" s="62"/>
      <c r="B606" s="63"/>
      <c r="C606" s="63"/>
      <c r="D606" s="63"/>
      <c r="E606" s="8"/>
      <c r="F606" s="31"/>
      <c r="G606" s="182"/>
      <c r="H606" s="137"/>
    </row>
    <row r="607" spans="1:8" x14ac:dyDescent="0.25">
      <c r="A607" s="212" t="s">
        <v>874</v>
      </c>
      <c r="B607" s="212"/>
      <c r="C607" s="212"/>
      <c r="D607" s="212"/>
      <c r="E607" s="212"/>
    </row>
    <row r="608" spans="1:8" x14ac:dyDescent="0.25">
      <c r="A608" s="3">
        <v>1</v>
      </c>
      <c r="B608" s="3" t="s">
        <v>0</v>
      </c>
      <c r="C608" s="10" t="s">
        <v>1118</v>
      </c>
      <c r="D608" s="140">
        <f>E608/2.5</f>
        <v>518000</v>
      </c>
      <c r="E608" s="64">
        <v>1295000</v>
      </c>
      <c r="F608" s="140">
        <f>G608/2.5</f>
        <v>518000</v>
      </c>
      <c r="G608" s="64">
        <v>1295000</v>
      </c>
      <c r="H608" s="182"/>
    </row>
    <row r="609" spans="1:8" x14ac:dyDescent="0.25">
      <c r="A609" s="3">
        <v>2</v>
      </c>
      <c r="B609" s="3" t="s">
        <v>6149</v>
      </c>
      <c r="C609" s="128" t="s">
        <v>6129</v>
      </c>
      <c r="D609" s="137">
        <v>120000</v>
      </c>
      <c r="E609" s="64"/>
      <c r="F609" s="137">
        <v>120000</v>
      </c>
      <c r="G609" s="64"/>
      <c r="H609" s="137">
        <v>120000</v>
      </c>
    </row>
    <row r="610" spans="1:8" x14ac:dyDescent="0.25">
      <c r="A610" s="3">
        <v>3</v>
      </c>
      <c r="B610" s="3" t="s">
        <v>1</v>
      </c>
      <c r="C610" s="10" t="s">
        <v>1118</v>
      </c>
      <c r="D610" s="140">
        <f t="shared" ref="D610:D617" si="70">E610/2.5</f>
        <v>359720</v>
      </c>
      <c r="E610" s="64">
        <v>899300</v>
      </c>
      <c r="F610" s="140">
        <f t="shared" ref="F610:F673" si="71">G610/2.5</f>
        <v>359720</v>
      </c>
      <c r="G610" s="64">
        <v>899300</v>
      </c>
      <c r="H610" s="137"/>
    </row>
    <row r="611" spans="1:8" x14ac:dyDescent="0.25">
      <c r="A611" s="3">
        <v>4</v>
      </c>
      <c r="B611" s="3" t="s">
        <v>2</v>
      </c>
      <c r="C611" s="10" t="s">
        <v>1118</v>
      </c>
      <c r="D611" s="140">
        <f t="shared" si="70"/>
        <v>31560</v>
      </c>
      <c r="E611" s="64">
        <v>78900</v>
      </c>
      <c r="F611" s="140">
        <f t="shared" si="71"/>
        <v>31560</v>
      </c>
      <c r="G611" s="64">
        <v>78900</v>
      </c>
      <c r="H611" s="137"/>
    </row>
    <row r="612" spans="1:8" x14ac:dyDescent="0.25">
      <c r="A612" s="3">
        <v>5</v>
      </c>
      <c r="B612" s="4" t="s">
        <v>1518</v>
      </c>
      <c r="C612" s="10" t="s">
        <v>1118</v>
      </c>
      <c r="D612" s="10">
        <f t="shared" si="70"/>
        <v>21040</v>
      </c>
      <c r="E612" s="64">
        <v>52600</v>
      </c>
      <c r="F612" s="10">
        <f t="shared" si="71"/>
        <v>21040</v>
      </c>
      <c r="G612" s="64">
        <v>52600</v>
      </c>
      <c r="H612" s="137"/>
    </row>
    <row r="613" spans="1:8" x14ac:dyDescent="0.25">
      <c r="A613" s="3">
        <v>6</v>
      </c>
      <c r="B613" s="3" t="s">
        <v>1519</v>
      </c>
      <c r="C613" s="10" t="s">
        <v>264</v>
      </c>
      <c r="D613" s="10">
        <f t="shared" si="70"/>
        <v>56800</v>
      </c>
      <c r="E613" s="64">
        <v>142000</v>
      </c>
      <c r="F613" s="10">
        <f t="shared" si="71"/>
        <v>56800</v>
      </c>
      <c r="G613" s="64">
        <v>142000</v>
      </c>
      <c r="H613" s="137"/>
    </row>
    <row r="614" spans="1:8" x14ac:dyDescent="0.25">
      <c r="A614" s="3">
        <v>7</v>
      </c>
      <c r="B614" s="3" t="s">
        <v>1520</v>
      </c>
      <c r="C614" s="10" t="s">
        <v>1118</v>
      </c>
      <c r="D614" s="10">
        <f t="shared" si="70"/>
        <v>6320</v>
      </c>
      <c r="E614" s="64">
        <v>15800</v>
      </c>
      <c r="F614" s="10">
        <f t="shared" si="71"/>
        <v>6320</v>
      </c>
      <c r="G614" s="64">
        <v>15800</v>
      </c>
      <c r="H614" s="137"/>
    </row>
    <row r="615" spans="1:8" x14ac:dyDescent="0.25">
      <c r="A615" s="3">
        <v>8</v>
      </c>
      <c r="B615" s="3" t="s">
        <v>1521</v>
      </c>
      <c r="C615" s="10" t="s">
        <v>1118</v>
      </c>
      <c r="D615" s="10">
        <f t="shared" si="70"/>
        <v>7800</v>
      </c>
      <c r="E615" s="64">
        <v>19500</v>
      </c>
      <c r="F615" s="10">
        <f t="shared" si="71"/>
        <v>7800</v>
      </c>
      <c r="G615" s="64">
        <v>19500</v>
      </c>
      <c r="H615" s="137"/>
    </row>
    <row r="616" spans="1:8" x14ac:dyDescent="0.25">
      <c r="A616" s="3">
        <v>9</v>
      </c>
      <c r="B616" s="65" t="s">
        <v>1522</v>
      </c>
      <c r="C616" s="10" t="s">
        <v>1118</v>
      </c>
      <c r="D616" s="10">
        <f t="shared" si="70"/>
        <v>1480</v>
      </c>
      <c r="E616" s="64">
        <v>3700</v>
      </c>
      <c r="F616" s="10">
        <f t="shared" si="71"/>
        <v>1480</v>
      </c>
      <c r="G616" s="64">
        <v>3700</v>
      </c>
      <c r="H616" s="137"/>
    </row>
    <row r="617" spans="1:8" x14ac:dyDescent="0.25">
      <c r="A617" s="3">
        <v>10</v>
      </c>
      <c r="B617" s="3" t="s">
        <v>7</v>
      </c>
      <c r="C617" s="10" t="s">
        <v>1118</v>
      </c>
      <c r="D617" s="10">
        <f t="shared" si="70"/>
        <v>1280</v>
      </c>
      <c r="E617" s="64">
        <v>3200</v>
      </c>
      <c r="F617" s="10">
        <f t="shared" si="71"/>
        <v>1280</v>
      </c>
      <c r="G617" s="64">
        <v>3200</v>
      </c>
      <c r="H617" s="137"/>
    </row>
    <row r="618" spans="1:8" x14ac:dyDescent="0.25">
      <c r="A618" s="3">
        <v>11</v>
      </c>
      <c r="B618" s="3" t="s">
        <v>8</v>
      </c>
      <c r="C618" s="10" t="s">
        <v>1118</v>
      </c>
      <c r="D618" s="137">
        <v>220000</v>
      </c>
      <c r="E618" s="64">
        <v>436500</v>
      </c>
      <c r="F618" s="137">
        <v>220000</v>
      </c>
      <c r="G618" s="64">
        <v>436500</v>
      </c>
      <c r="H618" s="137">
        <v>220000</v>
      </c>
    </row>
    <row r="619" spans="1:8" x14ac:dyDescent="0.25">
      <c r="A619" s="3">
        <v>12</v>
      </c>
      <c r="B619" s="65" t="s">
        <v>1523</v>
      </c>
      <c r="C619" s="10" t="s">
        <v>1118</v>
      </c>
      <c r="D619" s="137">
        <v>12000</v>
      </c>
      <c r="E619" s="64">
        <v>21100</v>
      </c>
      <c r="F619" s="137">
        <v>12000</v>
      </c>
      <c r="G619" s="64">
        <v>21100</v>
      </c>
      <c r="H619" s="137">
        <v>12000</v>
      </c>
    </row>
    <row r="620" spans="1:8" x14ac:dyDescent="0.25">
      <c r="A620" s="3">
        <v>13</v>
      </c>
      <c r="B620" s="65" t="s">
        <v>1524</v>
      </c>
      <c r="C620" s="10" t="s">
        <v>1118</v>
      </c>
      <c r="D620" s="137">
        <v>12000</v>
      </c>
      <c r="E620" s="64">
        <v>25500</v>
      </c>
      <c r="F620" s="137">
        <v>12000</v>
      </c>
      <c r="G620" s="64">
        <v>25500</v>
      </c>
      <c r="H620" s="137">
        <v>12000</v>
      </c>
    </row>
    <row r="621" spans="1:8" x14ac:dyDescent="0.25">
      <c r="A621" s="3">
        <v>14</v>
      </c>
      <c r="B621" s="4" t="s">
        <v>1525</v>
      </c>
      <c r="C621" s="10" t="s">
        <v>1118</v>
      </c>
      <c r="D621" s="10">
        <f t="shared" ref="D621:D622" si="72">E621/2.5</f>
        <v>22520</v>
      </c>
      <c r="E621" s="64">
        <v>56300</v>
      </c>
      <c r="F621" s="10">
        <f t="shared" si="71"/>
        <v>22520</v>
      </c>
      <c r="G621" s="64">
        <v>56300</v>
      </c>
      <c r="H621" s="137"/>
    </row>
    <row r="622" spans="1:8" x14ac:dyDescent="0.25">
      <c r="A622" s="3">
        <v>15</v>
      </c>
      <c r="B622" s="65" t="s">
        <v>1526</v>
      </c>
      <c r="C622" s="10" t="s">
        <v>1118</v>
      </c>
      <c r="D622" s="10">
        <f t="shared" si="72"/>
        <v>18520</v>
      </c>
      <c r="E622" s="64">
        <v>46300</v>
      </c>
      <c r="F622" s="10">
        <f t="shared" si="71"/>
        <v>18520</v>
      </c>
      <c r="G622" s="64">
        <v>46300</v>
      </c>
      <c r="H622" s="137"/>
    </row>
    <row r="623" spans="1:8" x14ac:dyDescent="0.25">
      <c r="A623" s="3">
        <v>16</v>
      </c>
      <c r="B623" s="3" t="s">
        <v>13</v>
      </c>
      <c r="C623" s="10" t="s">
        <v>1118</v>
      </c>
      <c r="D623" s="189">
        <v>33000</v>
      </c>
      <c r="E623" s="64">
        <v>53200</v>
      </c>
      <c r="F623" s="189">
        <v>33000</v>
      </c>
      <c r="G623" s="64">
        <v>53200</v>
      </c>
      <c r="H623" s="189">
        <v>33000</v>
      </c>
    </row>
    <row r="624" spans="1:8" x14ac:dyDescent="0.25">
      <c r="A624" s="3">
        <v>17</v>
      </c>
      <c r="B624" s="3" t="s">
        <v>14</v>
      </c>
      <c r="C624" s="10" t="s">
        <v>1118</v>
      </c>
      <c r="D624" s="189">
        <v>25000</v>
      </c>
      <c r="E624" s="64">
        <v>136800</v>
      </c>
      <c r="F624" s="189">
        <v>25000</v>
      </c>
      <c r="G624" s="64">
        <v>136800</v>
      </c>
      <c r="H624" s="189">
        <v>25000</v>
      </c>
    </row>
    <row r="625" spans="1:8" x14ac:dyDescent="0.25">
      <c r="A625" s="3">
        <v>18</v>
      </c>
      <c r="B625" s="3" t="s">
        <v>15</v>
      </c>
      <c r="C625" s="10" t="s">
        <v>1118</v>
      </c>
      <c r="D625" s="189">
        <v>5000</v>
      </c>
      <c r="E625" s="64">
        <v>9000</v>
      </c>
      <c r="F625" s="189">
        <v>5000</v>
      </c>
      <c r="G625" s="64">
        <v>9000</v>
      </c>
      <c r="H625" s="189">
        <v>5000</v>
      </c>
    </row>
    <row r="626" spans="1:8" x14ac:dyDescent="0.25">
      <c r="A626" s="3">
        <v>19</v>
      </c>
      <c r="B626" s="3" t="s">
        <v>1527</v>
      </c>
      <c r="C626" s="10" t="s">
        <v>1118</v>
      </c>
      <c r="D626" s="10">
        <f t="shared" ref="D626:D674" si="73">E626/2.5</f>
        <v>25280</v>
      </c>
      <c r="E626" s="64">
        <v>63200</v>
      </c>
      <c r="F626" s="10">
        <f t="shared" si="71"/>
        <v>25280</v>
      </c>
      <c r="G626" s="64">
        <v>63200</v>
      </c>
      <c r="H626" s="189"/>
    </row>
    <row r="627" spans="1:8" x14ac:dyDescent="0.25">
      <c r="A627" s="3">
        <v>20</v>
      </c>
      <c r="B627" s="3" t="s">
        <v>996</v>
      </c>
      <c r="C627" s="10" t="s">
        <v>1118</v>
      </c>
      <c r="D627" s="10">
        <f t="shared" si="73"/>
        <v>40840</v>
      </c>
      <c r="E627" s="64">
        <v>102100</v>
      </c>
      <c r="F627" s="10">
        <f t="shared" si="71"/>
        <v>40840</v>
      </c>
      <c r="G627" s="64">
        <v>102100</v>
      </c>
      <c r="H627" s="137"/>
    </row>
    <row r="628" spans="1:8" x14ac:dyDescent="0.25">
      <c r="A628" s="3">
        <v>21</v>
      </c>
      <c r="B628" s="3" t="s">
        <v>1528</v>
      </c>
      <c r="C628" s="10" t="s">
        <v>1118</v>
      </c>
      <c r="D628" s="10">
        <f t="shared" si="73"/>
        <v>27360</v>
      </c>
      <c r="E628" s="64">
        <v>68400</v>
      </c>
      <c r="F628" s="10">
        <f t="shared" si="71"/>
        <v>27360</v>
      </c>
      <c r="G628" s="64">
        <v>68400</v>
      </c>
      <c r="H628" s="137"/>
    </row>
    <row r="629" spans="1:8" x14ac:dyDescent="0.25">
      <c r="A629" s="3">
        <v>22</v>
      </c>
      <c r="B629" s="3" t="s">
        <v>1529</v>
      </c>
      <c r="C629" s="10" t="s">
        <v>1118</v>
      </c>
      <c r="D629" s="10">
        <f t="shared" si="73"/>
        <v>6320</v>
      </c>
      <c r="E629" s="64">
        <v>15800</v>
      </c>
      <c r="F629" s="10">
        <f t="shared" si="71"/>
        <v>6320</v>
      </c>
      <c r="G629" s="64">
        <v>15800</v>
      </c>
      <c r="H629" s="137"/>
    </row>
    <row r="630" spans="1:8" x14ac:dyDescent="0.25">
      <c r="A630" s="3">
        <v>23</v>
      </c>
      <c r="B630" s="3" t="s">
        <v>20</v>
      </c>
      <c r="C630" s="10" t="s">
        <v>1118</v>
      </c>
      <c r="D630" s="10">
        <f t="shared" si="73"/>
        <v>24640</v>
      </c>
      <c r="E630" s="64">
        <v>61600</v>
      </c>
      <c r="F630" s="10">
        <f t="shared" si="71"/>
        <v>24640</v>
      </c>
      <c r="G630" s="64">
        <v>61600</v>
      </c>
      <c r="H630" s="137"/>
    </row>
    <row r="631" spans="1:8" x14ac:dyDescent="0.25">
      <c r="A631" s="3">
        <v>24</v>
      </c>
      <c r="B631" s="3" t="s">
        <v>21</v>
      </c>
      <c r="C631" s="10" t="s">
        <v>1118</v>
      </c>
      <c r="D631" s="10">
        <f t="shared" si="73"/>
        <v>38080</v>
      </c>
      <c r="E631" s="64">
        <v>95200</v>
      </c>
      <c r="F631" s="10">
        <f t="shared" si="71"/>
        <v>38080</v>
      </c>
      <c r="G631" s="64">
        <v>95200</v>
      </c>
      <c r="H631" s="137"/>
    </row>
    <row r="632" spans="1:8" x14ac:dyDescent="0.25">
      <c r="A632" s="3">
        <v>25</v>
      </c>
      <c r="B632" s="3" t="s">
        <v>1530</v>
      </c>
      <c r="C632" s="10" t="s">
        <v>1118</v>
      </c>
      <c r="D632" s="10">
        <f t="shared" si="73"/>
        <v>24640</v>
      </c>
      <c r="E632" s="64">
        <v>61600</v>
      </c>
      <c r="F632" s="10">
        <f t="shared" si="71"/>
        <v>24640</v>
      </c>
      <c r="G632" s="64">
        <v>61600</v>
      </c>
      <c r="H632" s="137"/>
    </row>
    <row r="633" spans="1:8" x14ac:dyDescent="0.25">
      <c r="A633" s="3">
        <v>26</v>
      </c>
      <c r="B633" s="3" t="s">
        <v>1531</v>
      </c>
      <c r="C633" s="10" t="s">
        <v>1118</v>
      </c>
      <c r="D633" s="10">
        <f t="shared" si="73"/>
        <v>21040</v>
      </c>
      <c r="E633" s="64">
        <v>52600</v>
      </c>
      <c r="F633" s="10">
        <f t="shared" si="71"/>
        <v>21040</v>
      </c>
      <c r="G633" s="64">
        <v>52600</v>
      </c>
      <c r="H633" s="137"/>
    </row>
    <row r="634" spans="1:8" x14ac:dyDescent="0.25">
      <c r="A634" s="3">
        <v>27</v>
      </c>
      <c r="B634" s="3" t="s">
        <v>23</v>
      </c>
      <c r="C634" s="10" t="s">
        <v>1118</v>
      </c>
      <c r="D634" s="10">
        <f t="shared" si="73"/>
        <v>7800</v>
      </c>
      <c r="E634" s="64">
        <v>19500</v>
      </c>
      <c r="F634" s="10">
        <f t="shared" si="71"/>
        <v>7800</v>
      </c>
      <c r="G634" s="64">
        <v>19500</v>
      </c>
      <c r="H634" s="137"/>
    </row>
    <row r="635" spans="1:8" x14ac:dyDescent="0.25">
      <c r="A635" s="3">
        <v>28</v>
      </c>
      <c r="B635" s="3" t="s">
        <v>24</v>
      </c>
      <c r="C635" s="10" t="s">
        <v>1118</v>
      </c>
      <c r="D635" s="10">
        <f t="shared" si="73"/>
        <v>10520</v>
      </c>
      <c r="E635" s="64">
        <v>26300</v>
      </c>
      <c r="F635" s="10">
        <f t="shared" si="71"/>
        <v>10520</v>
      </c>
      <c r="G635" s="64">
        <v>26300</v>
      </c>
      <c r="H635" s="137"/>
    </row>
    <row r="636" spans="1:8" x14ac:dyDescent="0.25">
      <c r="A636" s="3">
        <v>29</v>
      </c>
      <c r="B636" s="3" t="s">
        <v>1532</v>
      </c>
      <c r="C636" s="10" t="s">
        <v>1118</v>
      </c>
      <c r="D636" s="10">
        <f t="shared" si="73"/>
        <v>12640</v>
      </c>
      <c r="E636" s="64">
        <v>31600</v>
      </c>
      <c r="F636" s="10">
        <f t="shared" si="71"/>
        <v>12640</v>
      </c>
      <c r="G636" s="64">
        <v>31600</v>
      </c>
      <c r="H636" s="137"/>
    </row>
    <row r="637" spans="1:8" x14ac:dyDescent="0.25">
      <c r="A637" s="3">
        <v>30</v>
      </c>
      <c r="B637" s="3" t="s">
        <v>26</v>
      </c>
      <c r="C637" s="10" t="s">
        <v>1118</v>
      </c>
      <c r="D637" s="10">
        <f t="shared" si="73"/>
        <v>18960</v>
      </c>
      <c r="E637" s="64">
        <v>47400</v>
      </c>
      <c r="F637" s="10">
        <f t="shared" si="71"/>
        <v>18960</v>
      </c>
      <c r="G637" s="64">
        <v>47400</v>
      </c>
      <c r="H637" s="137"/>
    </row>
    <row r="638" spans="1:8" x14ac:dyDescent="0.25">
      <c r="A638" s="3">
        <v>31</v>
      </c>
      <c r="B638" s="3" t="s">
        <v>1533</v>
      </c>
      <c r="C638" s="10" t="s">
        <v>1118</v>
      </c>
      <c r="D638" s="10">
        <f t="shared" si="73"/>
        <v>20440</v>
      </c>
      <c r="E638" s="64">
        <v>51100</v>
      </c>
      <c r="F638" s="10">
        <f t="shared" si="71"/>
        <v>20440</v>
      </c>
      <c r="G638" s="64">
        <v>51100</v>
      </c>
      <c r="H638" s="137"/>
    </row>
    <row r="639" spans="1:8" x14ac:dyDescent="0.25">
      <c r="A639" s="3">
        <v>32</v>
      </c>
      <c r="B639" s="3" t="s">
        <v>1534</v>
      </c>
      <c r="C639" s="10" t="s">
        <v>1118</v>
      </c>
      <c r="D639" s="10">
        <f t="shared" si="73"/>
        <v>6320</v>
      </c>
      <c r="E639" s="64">
        <v>15800</v>
      </c>
      <c r="F639" s="10">
        <f t="shared" si="71"/>
        <v>6320</v>
      </c>
      <c r="G639" s="64">
        <v>15800</v>
      </c>
      <c r="H639" s="137"/>
    </row>
    <row r="640" spans="1:8" x14ac:dyDescent="0.25">
      <c r="A640" s="3">
        <v>33</v>
      </c>
      <c r="B640" s="3" t="s">
        <v>268</v>
      </c>
      <c r="C640" s="10" t="s">
        <v>1118</v>
      </c>
      <c r="D640" s="10">
        <f t="shared" si="73"/>
        <v>35800</v>
      </c>
      <c r="E640" s="64">
        <v>89500</v>
      </c>
      <c r="F640" s="10">
        <f t="shared" si="71"/>
        <v>35800</v>
      </c>
      <c r="G640" s="64">
        <v>89500</v>
      </c>
      <c r="H640" s="137"/>
    </row>
    <row r="641" spans="1:8" x14ac:dyDescent="0.25">
      <c r="A641" s="3">
        <v>34</v>
      </c>
      <c r="B641" s="3" t="s">
        <v>28</v>
      </c>
      <c r="C641" s="10" t="s">
        <v>1118</v>
      </c>
      <c r="D641" s="10">
        <f t="shared" si="73"/>
        <v>37040</v>
      </c>
      <c r="E641" s="64">
        <v>92600</v>
      </c>
      <c r="F641" s="10">
        <f t="shared" si="71"/>
        <v>37040</v>
      </c>
      <c r="G641" s="64">
        <v>92600</v>
      </c>
      <c r="H641" s="137"/>
    </row>
    <row r="642" spans="1:8" x14ac:dyDescent="0.25">
      <c r="A642" s="3">
        <v>35</v>
      </c>
      <c r="B642" s="3" t="s">
        <v>29</v>
      </c>
      <c r="C642" s="10" t="s">
        <v>1118</v>
      </c>
      <c r="D642" s="10">
        <f t="shared" si="73"/>
        <v>7160</v>
      </c>
      <c r="E642" s="64">
        <v>17900</v>
      </c>
      <c r="F642" s="10">
        <f t="shared" si="71"/>
        <v>7160</v>
      </c>
      <c r="G642" s="64">
        <v>17900</v>
      </c>
      <c r="H642" s="137"/>
    </row>
    <row r="643" spans="1:8" x14ac:dyDescent="0.25">
      <c r="A643" s="3">
        <v>36</v>
      </c>
      <c r="B643" s="3" t="s">
        <v>30</v>
      </c>
      <c r="C643" s="10" t="s">
        <v>1118</v>
      </c>
      <c r="D643" s="10">
        <f t="shared" si="73"/>
        <v>52600</v>
      </c>
      <c r="E643" s="64">
        <v>131500</v>
      </c>
      <c r="F643" s="10">
        <f t="shared" si="71"/>
        <v>52600</v>
      </c>
      <c r="G643" s="64">
        <v>131500</v>
      </c>
      <c r="H643" s="137"/>
    </row>
    <row r="644" spans="1:8" x14ac:dyDescent="0.25">
      <c r="A644" s="3">
        <v>37</v>
      </c>
      <c r="B644" s="3" t="s">
        <v>31</v>
      </c>
      <c r="C644" s="10" t="s">
        <v>1118</v>
      </c>
      <c r="D644" s="10">
        <f t="shared" si="73"/>
        <v>36400</v>
      </c>
      <c r="E644" s="64">
        <v>91000</v>
      </c>
      <c r="F644" s="10">
        <f t="shared" si="71"/>
        <v>36400</v>
      </c>
      <c r="G644" s="64">
        <v>91000</v>
      </c>
      <c r="H644" s="137"/>
    </row>
    <row r="645" spans="1:8" x14ac:dyDescent="0.25">
      <c r="A645" s="3">
        <v>38</v>
      </c>
      <c r="B645" s="3" t="s">
        <v>1535</v>
      </c>
      <c r="C645" s="10" t="s">
        <v>1118</v>
      </c>
      <c r="D645" s="10">
        <f t="shared" si="73"/>
        <v>25280</v>
      </c>
      <c r="E645" s="64">
        <v>63200</v>
      </c>
      <c r="F645" s="10">
        <f t="shared" si="71"/>
        <v>25280</v>
      </c>
      <c r="G645" s="64">
        <v>63200</v>
      </c>
      <c r="H645" s="137"/>
    </row>
    <row r="646" spans="1:8" x14ac:dyDescent="0.25">
      <c r="A646" s="3">
        <v>39</v>
      </c>
      <c r="B646" s="4" t="s">
        <v>1536</v>
      </c>
      <c r="C646" s="10" t="s">
        <v>1118</v>
      </c>
      <c r="D646" s="10">
        <f t="shared" si="73"/>
        <v>26120</v>
      </c>
      <c r="E646" s="64">
        <v>65300</v>
      </c>
      <c r="F646" s="10">
        <f t="shared" si="71"/>
        <v>26120</v>
      </c>
      <c r="G646" s="64">
        <v>65300</v>
      </c>
      <c r="H646" s="137"/>
    </row>
    <row r="647" spans="1:8" x14ac:dyDescent="0.25">
      <c r="A647" s="3">
        <v>40</v>
      </c>
      <c r="B647" s="3" t="s">
        <v>1537</v>
      </c>
      <c r="C647" s="10" t="s">
        <v>1118</v>
      </c>
      <c r="D647" s="10">
        <f t="shared" si="73"/>
        <v>37240</v>
      </c>
      <c r="E647" s="64">
        <v>93100</v>
      </c>
      <c r="F647" s="10">
        <f t="shared" si="71"/>
        <v>37240</v>
      </c>
      <c r="G647" s="64">
        <v>93100</v>
      </c>
      <c r="H647" s="137"/>
    </row>
    <row r="648" spans="1:8" x14ac:dyDescent="0.25">
      <c r="A648" s="3">
        <v>41</v>
      </c>
      <c r="B648" s="3" t="s">
        <v>35</v>
      </c>
      <c r="C648" s="10" t="s">
        <v>1118</v>
      </c>
      <c r="D648" s="10">
        <f t="shared" si="73"/>
        <v>22960</v>
      </c>
      <c r="E648" s="64">
        <v>57400</v>
      </c>
      <c r="F648" s="10">
        <f t="shared" si="71"/>
        <v>22960</v>
      </c>
      <c r="G648" s="64">
        <v>57400</v>
      </c>
      <c r="H648" s="137"/>
    </row>
    <row r="649" spans="1:8" x14ac:dyDescent="0.25">
      <c r="A649" s="3">
        <v>42</v>
      </c>
      <c r="B649" s="3" t="s">
        <v>36</v>
      </c>
      <c r="C649" s="10" t="s">
        <v>1118</v>
      </c>
      <c r="D649" s="10">
        <f t="shared" si="73"/>
        <v>1480</v>
      </c>
      <c r="E649" s="64">
        <v>3700</v>
      </c>
      <c r="F649" s="10">
        <f t="shared" si="71"/>
        <v>1480</v>
      </c>
      <c r="G649" s="64">
        <v>3700</v>
      </c>
      <c r="H649" s="137"/>
    </row>
    <row r="650" spans="1:8" x14ac:dyDescent="0.25">
      <c r="A650" s="3">
        <v>43</v>
      </c>
      <c r="B650" s="3" t="s">
        <v>37</v>
      </c>
      <c r="C650" s="10" t="s">
        <v>1118</v>
      </c>
      <c r="D650" s="10">
        <f t="shared" si="73"/>
        <v>2760</v>
      </c>
      <c r="E650" s="64">
        <v>6900</v>
      </c>
      <c r="F650" s="10">
        <f t="shared" si="71"/>
        <v>2760</v>
      </c>
      <c r="G650" s="64">
        <v>6900</v>
      </c>
      <c r="H650" s="137"/>
    </row>
    <row r="651" spans="1:8" x14ac:dyDescent="0.25">
      <c r="A651" s="3">
        <v>44</v>
      </c>
      <c r="B651" s="3" t="s">
        <v>1538</v>
      </c>
      <c r="C651" s="10" t="s">
        <v>1118</v>
      </c>
      <c r="D651" s="10">
        <f t="shared" si="73"/>
        <v>6320</v>
      </c>
      <c r="E651" s="64">
        <v>15800</v>
      </c>
      <c r="F651" s="10">
        <f t="shared" si="71"/>
        <v>6320</v>
      </c>
      <c r="G651" s="64">
        <v>15800</v>
      </c>
      <c r="H651" s="137"/>
    </row>
    <row r="652" spans="1:8" x14ac:dyDescent="0.25">
      <c r="A652" s="3">
        <v>45</v>
      </c>
      <c r="B652" s="3" t="s">
        <v>1539</v>
      </c>
      <c r="C652" s="10" t="s">
        <v>1118</v>
      </c>
      <c r="D652" s="10">
        <f t="shared" si="73"/>
        <v>23160</v>
      </c>
      <c r="E652" s="64">
        <v>57900</v>
      </c>
      <c r="F652" s="10">
        <f t="shared" si="71"/>
        <v>23160</v>
      </c>
      <c r="G652" s="64">
        <v>57900</v>
      </c>
      <c r="H652" s="137"/>
    </row>
    <row r="653" spans="1:8" x14ac:dyDescent="0.25">
      <c r="A653" s="3">
        <v>46</v>
      </c>
      <c r="B653" s="3" t="s">
        <v>40</v>
      </c>
      <c r="C653" s="10" t="s">
        <v>1118</v>
      </c>
      <c r="D653" s="10">
        <f t="shared" si="73"/>
        <v>25880</v>
      </c>
      <c r="E653" s="64">
        <v>64700</v>
      </c>
      <c r="F653" s="10">
        <f t="shared" si="71"/>
        <v>25880</v>
      </c>
      <c r="G653" s="64">
        <v>64700</v>
      </c>
      <c r="H653" s="137"/>
    </row>
    <row r="654" spans="1:8" x14ac:dyDescent="0.25">
      <c r="A654" s="3">
        <v>47</v>
      </c>
      <c r="B654" s="3" t="s">
        <v>1008</v>
      </c>
      <c r="C654" s="10" t="s">
        <v>1118</v>
      </c>
      <c r="D654" s="10">
        <f t="shared" si="73"/>
        <v>40840</v>
      </c>
      <c r="E654" s="64">
        <v>102100</v>
      </c>
      <c r="F654" s="10">
        <f t="shared" si="71"/>
        <v>40840</v>
      </c>
      <c r="G654" s="64">
        <v>102100</v>
      </c>
      <c r="H654" s="137"/>
    </row>
    <row r="655" spans="1:8" x14ac:dyDescent="0.25">
      <c r="A655" s="3">
        <v>48</v>
      </c>
      <c r="B655" s="3" t="s">
        <v>1540</v>
      </c>
      <c r="C655" s="10" t="s">
        <v>1118</v>
      </c>
      <c r="D655" s="10">
        <f t="shared" si="73"/>
        <v>36400</v>
      </c>
      <c r="E655" s="64">
        <v>91000</v>
      </c>
      <c r="F655" s="10">
        <f t="shared" si="71"/>
        <v>36400</v>
      </c>
      <c r="G655" s="64">
        <v>91000</v>
      </c>
      <c r="H655" s="137"/>
    </row>
    <row r="656" spans="1:8" x14ac:dyDescent="0.25">
      <c r="A656" s="3">
        <v>49</v>
      </c>
      <c r="B656" s="3" t="s">
        <v>43</v>
      </c>
      <c r="C656" s="10" t="s">
        <v>1118</v>
      </c>
      <c r="D656" s="10">
        <f t="shared" si="73"/>
        <v>6280</v>
      </c>
      <c r="E656" s="64">
        <v>15700</v>
      </c>
      <c r="F656" s="10">
        <f t="shared" si="71"/>
        <v>6280</v>
      </c>
      <c r="G656" s="64">
        <v>15700</v>
      </c>
      <c r="H656" s="137"/>
    </row>
    <row r="657" spans="1:8" x14ac:dyDescent="0.25">
      <c r="A657" s="3">
        <v>50</v>
      </c>
      <c r="B657" s="3" t="s">
        <v>1010</v>
      </c>
      <c r="C657" s="10" t="s">
        <v>1118</v>
      </c>
      <c r="D657" s="10">
        <f t="shared" si="73"/>
        <v>6320</v>
      </c>
      <c r="E657" s="64">
        <v>15800</v>
      </c>
      <c r="F657" s="10">
        <f t="shared" si="71"/>
        <v>6320</v>
      </c>
      <c r="G657" s="64">
        <v>15800</v>
      </c>
      <c r="H657" s="137"/>
    </row>
    <row r="658" spans="1:8" x14ac:dyDescent="0.25">
      <c r="A658" s="3">
        <v>51</v>
      </c>
      <c r="B658" s="3" t="s">
        <v>1011</v>
      </c>
      <c r="C658" s="10" t="s">
        <v>1118</v>
      </c>
      <c r="D658" s="10">
        <f t="shared" si="73"/>
        <v>6320</v>
      </c>
      <c r="E658" s="64">
        <v>15800</v>
      </c>
      <c r="F658" s="10">
        <f t="shared" si="71"/>
        <v>6320</v>
      </c>
      <c r="G658" s="64">
        <v>15800</v>
      </c>
      <c r="H658" s="137"/>
    </row>
    <row r="659" spans="1:8" x14ac:dyDescent="0.25">
      <c r="A659" s="3">
        <v>52</v>
      </c>
      <c r="B659" s="3" t="s">
        <v>45</v>
      </c>
      <c r="C659" s="10" t="s">
        <v>1118</v>
      </c>
      <c r="D659" s="10">
        <f t="shared" si="73"/>
        <v>37040</v>
      </c>
      <c r="E659" s="64">
        <v>92600</v>
      </c>
      <c r="F659" s="10">
        <f t="shared" si="71"/>
        <v>37040</v>
      </c>
      <c r="G659" s="64">
        <v>92600</v>
      </c>
      <c r="H659" s="137"/>
    </row>
    <row r="660" spans="1:8" x14ac:dyDescent="0.25">
      <c r="A660" s="3">
        <v>53</v>
      </c>
      <c r="B660" s="3" t="s">
        <v>46</v>
      </c>
      <c r="C660" s="10" t="s">
        <v>1118</v>
      </c>
      <c r="D660" s="10">
        <f t="shared" si="73"/>
        <v>18960</v>
      </c>
      <c r="E660" s="64">
        <v>47400</v>
      </c>
      <c r="F660" s="10">
        <f t="shared" si="71"/>
        <v>18960</v>
      </c>
      <c r="G660" s="64">
        <v>47400</v>
      </c>
      <c r="H660" s="137"/>
    </row>
    <row r="661" spans="1:8" x14ac:dyDescent="0.25">
      <c r="A661" s="3">
        <v>54</v>
      </c>
      <c r="B661" s="3" t="s">
        <v>47</v>
      </c>
      <c r="C661" s="10" t="s">
        <v>1118</v>
      </c>
      <c r="D661" s="10">
        <f t="shared" si="73"/>
        <v>63120</v>
      </c>
      <c r="E661" s="64">
        <v>157800</v>
      </c>
      <c r="F661" s="10">
        <f t="shared" si="71"/>
        <v>63120</v>
      </c>
      <c r="G661" s="64">
        <v>157800</v>
      </c>
      <c r="H661" s="137"/>
    </row>
    <row r="662" spans="1:8" x14ac:dyDescent="0.25">
      <c r="A662" s="3">
        <v>55</v>
      </c>
      <c r="B662" s="3" t="s">
        <v>48</v>
      </c>
      <c r="C662" s="10" t="s">
        <v>1118</v>
      </c>
      <c r="D662" s="10">
        <f t="shared" si="73"/>
        <v>4440</v>
      </c>
      <c r="E662" s="64">
        <v>11100</v>
      </c>
      <c r="F662" s="10">
        <f t="shared" si="71"/>
        <v>4440</v>
      </c>
      <c r="G662" s="64">
        <v>11100</v>
      </c>
      <c r="H662" s="137"/>
    </row>
    <row r="663" spans="1:8" x14ac:dyDescent="0.25">
      <c r="A663" s="3">
        <v>56</v>
      </c>
      <c r="B663" s="3" t="s">
        <v>1541</v>
      </c>
      <c r="C663" s="10" t="s">
        <v>1118</v>
      </c>
      <c r="D663" s="10">
        <f t="shared" si="73"/>
        <v>2920</v>
      </c>
      <c r="E663" s="64">
        <v>7300</v>
      </c>
      <c r="F663" s="10">
        <f t="shared" si="71"/>
        <v>2920</v>
      </c>
      <c r="G663" s="64">
        <v>7300</v>
      </c>
      <c r="H663" s="137"/>
    </row>
    <row r="664" spans="1:8" x14ac:dyDescent="0.25">
      <c r="A664" s="3">
        <v>57</v>
      </c>
      <c r="B664" s="3" t="s">
        <v>1542</v>
      </c>
      <c r="C664" s="10" t="s">
        <v>1118</v>
      </c>
      <c r="D664" s="10">
        <f t="shared" si="73"/>
        <v>8240</v>
      </c>
      <c r="E664" s="64">
        <v>20600</v>
      </c>
      <c r="F664" s="10">
        <f t="shared" si="71"/>
        <v>8240</v>
      </c>
      <c r="G664" s="64">
        <v>20600</v>
      </c>
      <c r="H664" s="137"/>
    </row>
    <row r="665" spans="1:8" x14ac:dyDescent="0.25">
      <c r="A665" s="3">
        <v>58</v>
      </c>
      <c r="B665" s="3" t="s">
        <v>1543</v>
      </c>
      <c r="C665" s="10" t="s">
        <v>1118</v>
      </c>
      <c r="D665" s="10">
        <f t="shared" si="73"/>
        <v>9080</v>
      </c>
      <c r="E665" s="64">
        <v>22700</v>
      </c>
      <c r="F665" s="10">
        <f t="shared" si="71"/>
        <v>9080</v>
      </c>
      <c r="G665" s="64">
        <v>22700</v>
      </c>
      <c r="H665" s="137"/>
    </row>
    <row r="666" spans="1:8" x14ac:dyDescent="0.25">
      <c r="A666" s="3">
        <v>59</v>
      </c>
      <c r="B666" s="3" t="s">
        <v>1544</v>
      </c>
      <c r="C666" s="10" t="s">
        <v>1118</v>
      </c>
      <c r="D666" s="10">
        <f t="shared" si="73"/>
        <v>9480</v>
      </c>
      <c r="E666" s="64">
        <v>23700</v>
      </c>
      <c r="F666" s="10">
        <f t="shared" si="71"/>
        <v>9480</v>
      </c>
      <c r="G666" s="64">
        <v>23700</v>
      </c>
      <c r="H666" s="137"/>
    </row>
    <row r="667" spans="1:8" x14ac:dyDescent="0.25">
      <c r="A667" s="3">
        <v>60</v>
      </c>
      <c r="B667" s="3" t="s">
        <v>52</v>
      </c>
      <c r="C667" s="10" t="s">
        <v>1118</v>
      </c>
      <c r="D667" s="10">
        <f t="shared" si="73"/>
        <v>2560</v>
      </c>
      <c r="E667" s="64">
        <v>6400</v>
      </c>
      <c r="F667" s="10">
        <f t="shared" si="71"/>
        <v>2560</v>
      </c>
      <c r="G667" s="64">
        <v>6400</v>
      </c>
      <c r="H667" s="137"/>
    </row>
    <row r="668" spans="1:8" x14ac:dyDescent="0.25">
      <c r="A668" s="3">
        <v>61</v>
      </c>
      <c r="B668" s="3" t="s">
        <v>53</v>
      </c>
      <c r="C668" s="10" t="s">
        <v>1118</v>
      </c>
      <c r="D668" s="10">
        <f t="shared" si="73"/>
        <v>90480</v>
      </c>
      <c r="E668" s="64">
        <v>226200</v>
      </c>
      <c r="F668" s="10">
        <f t="shared" si="71"/>
        <v>90480</v>
      </c>
      <c r="G668" s="64">
        <v>226200</v>
      </c>
      <c r="H668" s="137"/>
    </row>
    <row r="669" spans="1:8" x14ac:dyDescent="0.25">
      <c r="A669" s="3">
        <v>62</v>
      </c>
      <c r="B669" s="3" t="s">
        <v>54</v>
      </c>
      <c r="C669" s="10" t="s">
        <v>1118</v>
      </c>
      <c r="D669" s="10">
        <f t="shared" si="73"/>
        <v>21040</v>
      </c>
      <c r="E669" s="64">
        <v>52600</v>
      </c>
      <c r="F669" s="10">
        <f t="shared" si="71"/>
        <v>21040</v>
      </c>
      <c r="G669" s="64">
        <v>52600</v>
      </c>
      <c r="H669" s="137"/>
    </row>
    <row r="670" spans="1:8" x14ac:dyDescent="0.25">
      <c r="A670" s="3">
        <v>63</v>
      </c>
      <c r="B670" s="65" t="s">
        <v>1545</v>
      </c>
      <c r="C670" s="10" t="s">
        <v>1118</v>
      </c>
      <c r="D670" s="10">
        <f t="shared" si="73"/>
        <v>5280</v>
      </c>
      <c r="E670" s="64">
        <v>13200</v>
      </c>
      <c r="F670" s="10">
        <f t="shared" si="71"/>
        <v>5280</v>
      </c>
      <c r="G670" s="64">
        <v>13200</v>
      </c>
      <c r="H670" s="137"/>
    </row>
    <row r="671" spans="1:8" x14ac:dyDescent="0.25">
      <c r="A671" s="3">
        <v>64</v>
      </c>
      <c r="B671" s="3" t="s">
        <v>1546</v>
      </c>
      <c r="C671" s="10" t="s">
        <v>1118</v>
      </c>
      <c r="D671" s="10">
        <f t="shared" si="73"/>
        <v>3400</v>
      </c>
      <c r="E671" s="64">
        <v>8500</v>
      </c>
      <c r="F671" s="10">
        <f t="shared" si="71"/>
        <v>3400</v>
      </c>
      <c r="G671" s="64">
        <v>8500</v>
      </c>
      <c r="H671" s="137"/>
    </row>
    <row r="672" spans="1:8" x14ac:dyDescent="0.25">
      <c r="A672" s="3">
        <v>65</v>
      </c>
      <c r="B672" s="65" t="s">
        <v>1547</v>
      </c>
      <c r="C672" s="10" t="s">
        <v>1118</v>
      </c>
      <c r="D672" s="10">
        <f t="shared" si="73"/>
        <v>2760</v>
      </c>
      <c r="E672" s="64">
        <v>6900</v>
      </c>
      <c r="F672" s="10">
        <f t="shared" si="71"/>
        <v>2760</v>
      </c>
      <c r="G672" s="64">
        <v>6900</v>
      </c>
      <c r="H672" s="137"/>
    </row>
    <row r="673" spans="1:8" x14ac:dyDescent="0.25">
      <c r="A673" s="3">
        <v>66</v>
      </c>
      <c r="B673" s="3" t="s">
        <v>1548</v>
      </c>
      <c r="C673" s="10" t="s">
        <v>1118</v>
      </c>
      <c r="D673" s="10">
        <f t="shared" si="73"/>
        <v>1320</v>
      </c>
      <c r="E673" s="64">
        <v>3300</v>
      </c>
      <c r="F673" s="10">
        <f t="shared" si="71"/>
        <v>1320</v>
      </c>
      <c r="G673" s="64">
        <v>3300</v>
      </c>
      <c r="H673" s="137"/>
    </row>
    <row r="674" spans="1:8" x14ac:dyDescent="0.25">
      <c r="A674" s="3">
        <v>67</v>
      </c>
      <c r="B674" s="3" t="s">
        <v>59</v>
      </c>
      <c r="C674" s="10" t="s">
        <v>1118</v>
      </c>
      <c r="D674" s="10">
        <f t="shared" si="73"/>
        <v>880</v>
      </c>
      <c r="E674" s="64">
        <v>2200</v>
      </c>
      <c r="F674" s="10">
        <f t="shared" ref="F674:F737" si="74">G674/2.5</f>
        <v>880</v>
      </c>
      <c r="G674" s="64">
        <v>2200</v>
      </c>
      <c r="H674" s="137"/>
    </row>
    <row r="675" spans="1:8" x14ac:dyDescent="0.25">
      <c r="A675" s="3">
        <v>68</v>
      </c>
      <c r="B675" s="3" t="s">
        <v>60</v>
      </c>
      <c r="C675" s="10" t="s">
        <v>1118</v>
      </c>
      <c r="D675" s="137">
        <v>25000</v>
      </c>
      <c r="E675" s="64">
        <v>42600</v>
      </c>
      <c r="F675" s="137">
        <v>25000</v>
      </c>
      <c r="G675" s="64">
        <v>42600</v>
      </c>
      <c r="H675" s="137">
        <v>25000</v>
      </c>
    </row>
    <row r="676" spans="1:8" x14ac:dyDescent="0.25">
      <c r="A676" s="3">
        <v>69</v>
      </c>
      <c r="B676" s="31" t="s">
        <v>271</v>
      </c>
      <c r="C676" s="31"/>
      <c r="D676" s="10">
        <f t="shared" ref="D676" si="75">E676/2.5</f>
        <v>0</v>
      </c>
      <c r="E676" s="31"/>
      <c r="F676" s="10">
        <f t="shared" si="74"/>
        <v>0</v>
      </c>
      <c r="G676" s="31"/>
      <c r="H676" s="137"/>
    </row>
    <row r="677" spans="1:8" x14ac:dyDescent="0.25">
      <c r="A677" s="3">
        <v>70</v>
      </c>
      <c r="B677" s="5" t="s">
        <v>1549</v>
      </c>
      <c r="C677" s="11" t="s">
        <v>265</v>
      </c>
      <c r="D677" s="10">
        <v>3000</v>
      </c>
      <c r="E677" s="6">
        <v>3600</v>
      </c>
      <c r="F677" s="10">
        <v>3000</v>
      </c>
      <c r="G677" s="6">
        <v>3600</v>
      </c>
      <c r="H677" s="137"/>
    </row>
    <row r="678" spans="1:8" x14ac:dyDescent="0.25">
      <c r="A678" s="3">
        <v>71</v>
      </c>
      <c r="B678" s="7" t="s">
        <v>1550</v>
      </c>
      <c r="C678" s="11" t="s">
        <v>265</v>
      </c>
      <c r="D678" s="10">
        <v>3500</v>
      </c>
      <c r="E678" s="6">
        <v>4700</v>
      </c>
      <c r="F678" s="10">
        <v>3500</v>
      </c>
      <c r="G678" s="6">
        <v>4700</v>
      </c>
      <c r="H678" s="137"/>
    </row>
    <row r="679" spans="1:8" x14ac:dyDescent="0.25">
      <c r="A679" s="3">
        <v>72</v>
      </c>
      <c r="B679" s="5" t="s">
        <v>1551</v>
      </c>
      <c r="C679" s="11" t="s">
        <v>265</v>
      </c>
      <c r="D679" s="10">
        <v>4000</v>
      </c>
      <c r="E679" s="6">
        <v>6600</v>
      </c>
      <c r="F679" s="10">
        <v>4000</v>
      </c>
      <c r="G679" s="6">
        <v>6600</v>
      </c>
      <c r="H679" s="137"/>
    </row>
    <row r="680" spans="1:8" x14ac:dyDescent="0.25">
      <c r="A680" s="3">
        <v>73</v>
      </c>
      <c r="B680" s="7" t="s">
        <v>1552</v>
      </c>
      <c r="C680" s="11" t="s">
        <v>265</v>
      </c>
      <c r="D680" s="10">
        <f t="shared" ref="D680" si="76">E680/2.5</f>
        <v>1240</v>
      </c>
      <c r="E680" s="6">
        <v>3100</v>
      </c>
      <c r="F680" s="10">
        <f t="shared" si="74"/>
        <v>1240</v>
      </c>
      <c r="G680" s="6">
        <v>3100</v>
      </c>
      <c r="H680" s="137"/>
    </row>
    <row r="681" spans="1:8" x14ac:dyDescent="0.25">
      <c r="A681" s="3">
        <v>74</v>
      </c>
      <c r="B681" s="3" t="s">
        <v>65</v>
      </c>
      <c r="C681" s="10" t="s">
        <v>1118</v>
      </c>
      <c r="D681" s="137">
        <v>5000</v>
      </c>
      <c r="E681" s="64">
        <v>9000</v>
      </c>
      <c r="F681" s="137">
        <v>5000</v>
      </c>
      <c r="G681" s="64">
        <v>9000</v>
      </c>
      <c r="H681" s="137">
        <v>5000</v>
      </c>
    </row>
    <row r="682" spans="1:8" x14ac:dyDescent="0.25">
      <c r="A682" s="3">
        <v>75</v>
      </c>
      <c r="B682" s="3" t="s">
        <v>66</v>
      </c>
      <c r="C682" s="10" t="s">
        <v>1118</v>
      </c>
      <c r="D682" s="10">
        <f t="shared" ref="D682:D687" si="77">E682/2.5</f>
        <v>61040</v>
      </c>
      <c r="E682" s="64">
        <v>152600</v>
      </c>
      <c r="F682" s="10">
        <f t="shared" si="74"/>
        <v>61040</v>
      </c>
      <c r="G682" s="64">
        <v>152600</v>
      </c>
      <c r="H682" s="137"/>
    </row>
    <row r="683" spans="1:8" x14ac:dyDescent="0.25">
      <c r="A683" s="3">
        <v>76</v>
      </c>
      <c r="B683" s="3" t="s">
        <v>1553</v>
      </c>
      <c r="C683" s="10" t="s">
        <v>1118</v>
      </c>
      <c r="D683" s="10">
        <f t="shared" si="77"/>
        <v>52080</v>
      </c>
      <c r="E683" s="64">
        <v>130200</v>
      </c>
      <c r="F683" s="10">
        <f t="shared" si="74"/>
        <v>52080</v>
      </c>
      <c r="G683" s="64">
        <v>130200</v>
      </c>
      <c r="H683" s="137"/>
    </row>
    <row r="684" spans="1:8" x14ac:dyDescent="0.25">
      <c r="A684" s="3">
        <v>77</v>
      </c>
      <c r="B684" s="3" t="s">
        <v>1554</v>
      </c>
      <c r="C684" s="10" t="s">
        <v>1118</v>
      </c>
      <c r="D684" s="10">
        <f t="shared" si="77"/>
        <v>54080</v>
      </c>
      <c r="E684" s="64">
        <v>135200</v>
      </c>
      <c r="F684" s="10">
        <f t="shared" si="74"/>
        <v>54080</v>
      </c>
      <c r="G684" s="64">
        <v>135200</v>
      </c>
      <c r="H684" s="137"/>
    </row>
    <row r="685" spans="1:8" x14ac:dyDescent="0.25">
      <c r="A685" s="3">
        <v>78</v>
      </c>
      <c r="B685" s="3" t="s">
        <v>1555</v>
      </c>
      <c r="C685" s="10" t="s">
        <v>1118</v>
      </c>
      <c r="D685" s="10">
        <f t="shared" si="77"/>
        <v>9920</v>
      </c>
      <c r="E685" s="64">
        <v>24800</v>
      </c>
      <c r="F685" s="10">
        <f t="shared" si="74"/>
        <v>9920</v>
      </c>
      <c r="G685" s="64">
        <v>24800</v>
      </c>
      <c r="H685" s="137"/>
    </row>
    <row r="686" spans="1:8" x14ac:dyDescent="0.25">
      <c r="A686" s="3">
        <v>79</v>
      </c>
      <c r="B686" s="3" t="s">
        <v>1556</v>
      </c>
      <c r="C686" s="10" t="s">
        <v>1118</v>
      </c>
      <c r="D686" s="10">
        <f t="shared" si="77"/>
        <v>10520</v>
      </c>
      <c r="E686" s="64">
        <v>26300</v>
      </c>
      <c r="F686" s="10">
        <f t="shared" si="74"/>
        <v>10520</v>
      </c>
      <c r="G686" s="64">
        <v>26300</v>
      </c>
      <c r="H686" s="137"/>
    </row>
    <row r="687" spans="1:8" x14ac:dyDescent="0.25">
      <c r="A687" s="3">
        <v>80</v>
      </c>
      <c r="B687" s="3" t="s">
        <v>71</v>
      </c>
      <c r="C687" s="10" t="s">
        <v>1118</v>
      </c>
      <c r="D687" s="10">
        <f t="shared" si="77"/>
        <v>63120</v>
      </c>
      <c r="E687" s="64">
        <v>157800</v>
      </c>
      <c r="F687" s="10">
        <f t="shared" si="74"/>
        <v>63120</v>
      </c>
      <c r="G687" s="64">
        <v>157800</v>
      </c>
      <c r="H687" s="137"/>
    </row>
    <row r="688" spans="1:8" x14ac:dyDescent="0.25">
      <c r="A688" s="3">
        <v>81</v>
      </c>
      <c r="B688" s="65" t="s">
        <v>1557</v>
      </c>
      <c r="C688" s="10" t="s">
        <v>1118</v>
      </c>
      <c r="D688" s="137">
        <v>350000</v>
      </c>
      <c r="E688" s="64">
        <v>139400</v>
      </c>
      <c r="F688" s="137">
        <v>350000</v>
      </c>
      <c r="G688" s="64">
        <v>139400</v>
      </c>
      <c r="H688" s="137">
        <v>350000</v>
      </c>
    </row>
    <row r="689" spans="1:8" x14ac:dyDescent="0.25">
      <c r="A689" s="3">
        <v>82</v>
      </c>
      <c r="B689" s="3" t="s">
        <v>1558</v>
      </c>
      <c r="C689" s="10" t="s">
        <v>264</v>
      </c>
      <c r="D689" s="137">
        <v>100000</v>
      </c>
      <c r="E689" s="64">
        <v>139400</v>
      </c>
      <c r="F689" s="137">
        <v>100000</v>
      </c>
      <c r="G689" s="64">
        <v>139400</v>
      </c>
      <c r="H689" s="137">
        <v>100000</v>
      </c>
    </row>
    <row r="690" spans="1:8" x14ac:dyDescent="0.25">
      <c r="A690" s="3">
        <v>83</v>
      </c>
      <c r="B690" s="3" t="s">
        <v>1559</v>
      </c>
      <c r="C690" s="10" t="s">
        <v>1118</v>
      </c>
      <c r="D690" s="10">
        <f t="shared" ref="D690:D691" si="78">E690/2.5</f>
        <v>54000</v>
      </c>
      <c r="E690" s="64">
        <v>135000</v>
      </c>
      <c r="F690" s="10">
        <f t="shared" si="74"/>
        <v>54000</v>
      </c>
      <c r="G690" s="64">
        <v>135000</v>
      </c>
      <c r="H690" s="137"/>
    </row>
    <row r="691" spans="1:8" x14ac:dyDescent="0.25">
      <c r="A691" s="3">
        <v>84</v>
      </c>
      <c r="B691" s="3" t="s">
        <v>74</v>
      </c>
      <c r="C691" s="10" t="s">
        <v>1118</v>
      </c>
      <c r="D691" s="10">
        <f t="shared" si="78"/>
        <v>7120</v>
      </c>
      <c r="E691" s="64">
        <v>17800</v>
      </c>
      <c r="F691" s="10">
        <f t="shared" si="74"/>
        <v>7120</v>
      </c>
      <c r="G691" s="64">
        <v>17800</v>
      </c>
      <c r="H691" s="137"/>
    </row>
    <row r="692" spans="1:8" x14ac:dyDescent="0.25">
      <c r="A692" s="3">
        <v>85</v>
      </c>
      <c r="B692" s="3" t="s">
        <v>75</v>
      </c>
      <c r="C692" s="10" t="s">
        <v>1118</v>
      </c>
      <c r="D692" s="137">
        <v>3500</v>
      </c>
      <c r="E692" s="64">
        <v>6800</v>
      </c>
      <c r="F692" s="137">
        <v>3500</v>
      </c>
      <c r="G692" s="64">
        <v>6800</v>
      </c>
      <c r="H692" s="137">
        <v>3500</v>
      </c>
    </row>
    <row r="693" spans="1:8" x14ac:dyDescent="0.25">
      <c r="A693" s="3">
        <v>86</v>
      </c>
      <c r="B693" s="3" t="s">
        <v>76</v>
      </c>
      <c r="C693" s="10" t="s">
        <v>1118</v>
      </c>
      <c r="D693" s="10">
        <f t="shared" ref="D693:D746" si="79">E693/2.5</f>
        <v>12240</v>
      </c>
      <c r="E693" s="64">
        <v>30600</v>
      </c>
      <c r="F693" s="10">
        <f t="shared" si="74"/>
        <v>12240</v>
      </c>
      <c r="G693" s="64">
        <v>30600</v>
      </c>
      <c r="H693" s="137"/>
    </row>
    <row r="694" spans="1:8" x14ac:dyDescent="0.25">
      <c r="A694" s="3">
        <v>87</v>
      </c>
      <c r="B694" s="3" t="s">
        <v>77</v>
      </c>
      <c r="C694" s="10" t="s">
        <v>1118</v>
      </c>
      <c r="D694" s="10">
        <f t="shared" si="79"/>
        <v>6600</v>
      </c>
      <c r="E694" s="64">
        <v>16500</v>
      </c>
      <c r="F694" s="10">
        <f t="shared" si="74"/>
        <v>6600</v>
      </c>
      <c r="G694" s="64">
        <v>16500</v>
      </c>
      <c r="H694" s="137"/>
    </row>
    <row r="695" spans="1:8" x14ac:dyDescent="0.25">
      <c r="A695" s="3">
        <v>88</v>
      </c>
      <c r="B695" s="3" t="s">
        <v>78</v>
      </c>
      <c r="C695" s="10" t="s">
        <v>1118</v>
      </c>
      <c r="D695" s="10">
        <f t="shared" si="79"/>
        <v>12520</v>
      </c>
      <c r="E695" s="64">
        <v>31300</v>
      </c>
      <c r="F695" s="10">
        <f t="shared" si="74"/>
        <v>12520</v>
      </c>
      <c r="G695" s="64">
        <v>31300</v>
      </c>
      <c r="H695" s="137"/>
    </row>
    <row r="696" spans="1:8" x14ac:dyDescent="0.25">
      <c r="A696" s="3">
        <v>89</v>
      </c>
      <c r="B696" s="3" t="s">
        <v>1560</v>
      </c>
      <c r="C696" s="10" t="s">
        <v>1118</v>
      </c>
      <c r="D696" s="10">
        <f t="shared" si="79"/>
        <v>66440</v>
      </c>
      <c r="E696" s="64">
        <v>166100</v>
      </c>
      <c r="F696" s="10">
        <f t="shared" si="74"/>
        <v>66440</v>
      </c>
      <c r="G696" s="64">
        <v>166100</v>
      </c>
      <c r="H696" s="137"/>
    </row>
    <row r="697" spans="1:8" x14ac:dyDescent="0.25">
      <c r="A697" s="3">
        <v>90</v>
      </c>
      <c r="B697" s="3" t="s">
        <v>80</v>
      </c>
      <c r="C697" s="10" t="s">
        <v>1118</v>
      </c>
      <c r="D697" s="10">
        <f t="shared" si="79"/>
        <v>12640</v>
      </c>
      <c r="E697" s="64">
        <v>31600</v>
      </c>
      <c r="F697" s="10">
        <f t="shared" si="74"/>
        <v>12640</v>
      </c>
      <c r="G697" s="64">
        <v>31600</v>
      </c>
      <c r="H697" s="137"/>
    </row>
    <row r="698" spans="1:8" x14ac:dyDescent="0.25">
      <c r="A698" s="3">
        <v>91</v>
      </c>
      <c r="B698" s="3" t="s">
        <v>1561</v>
      </c>
      <c r="C698" s="10" t="s">
        <v>1118</v>
      </c>
      <c r="D698" s="10">
        <f t="shared" si="79"/>
        <v>10760</v>
      </c>
      <c r="E698" s="64">
        <v>26900</v>
      </c>
      <c r="F698" s="10">
        <f t="shared" si="74"/>
        <v>10760</v>
      </c>
      <c r="G698" s="64">
        <v>26900</v>
      </c>
      <c r="H698" s="137"/>
    </row>
    <row r="699" spans="1:8" x14ac:dyDescent="0.25">
      <c r="A699" s="3">
        <v>92</v>
      </c>
      <c r="B699" s="3" t="s">
        <v>1562</v>
      </c>
      <c r="C699" s="10" t="s">
        <v>1118</v>
      </c>
      <c r="D699" s="10">
        <f t="shared" si="79"/>
        <v>6320</v>
      </c>
      <c r="E699" s="64">
        <v>15800</v>
      </c>
      <c r="F699" s="10">
        <f t="shared" si="74"/>
        <v>6320</v>
      </c>
      <c r="G699" s="64">
        <v>15800</v>
      </c>
      <c r="H699" s="137"/>
    </row>
    <row r="700" spans="1:8" x14ac:dyDescent="0.25">
      <c r="A700" s="3">
        <v>93</v>
      </c>
      <c r="B700" s="3" t="s">
        <v>274</v>
      </c>
      <c r="C700" s="10" t="s">
        <v>1118</v>
      </c>
      <c r="D700" s="10">
        <f t="shared" si="79"/>
        <v>34320</v>
      </c>
      <c r="E700" s="64">
        <v>85800</v>
      </c>
      <c r="F700" s="10">
        <f t="shared" si="74"/>
        <v>34320</v>
      </c>
      <c r="G700" s="64">
        <v>85800</v>
      </c>
      <c r="H700" s="137"/>
    </row>
    <row r="701" spans="1:8" x14ac:dyDescent="0.25">
      <c r="A701" s="3">
        <v>94</v>
      </c>
      <c r="B701" s="3" t="s">
        <v>82</v>
      </c>
      <c r="C701" s="10" t="s">
        <v>1118</v>
      </c>
      <c r="D701" s="10">
        <f t="shared" si="79"/>
        <v>73240</v>
      </c>
      <c r="E701" s="64">
        <v>183100</v>
      </c>
      <c r="F701" s="10">
        <f t="shared" si="74"/>
        <v>73240</v>
      </c>
      <c r="G701" s="64">
        <v>183100</v>
      </c>
      <c r="H701" s="137"/>
    </row>
    <row r="702" spans="1:8" x14ac:dyDescent="0.25">
      <c r="A702" s="3">
        <v>95</v>
      </c>
      <c r="B702" s="3" t="s">
        <v>1035</v>
      </c>
      <c r="C702" s="10" t="s">
        <v>1118</v>
      </c>
      <c r="D702" s="10">
        <f t="shared" si="79"/>
        <v>18960</v>
      </c>
      <c r="E702" s="64">
        <v>47400</v>
      </c>
      <c r="F702" s="10">
        <f t="shared" si="74"/>
        <v>18960</v>
      </c>
      <c r="G702" s="64">
        <v>47400</v>
      </c>
      <c r="H702" s="137"/>
    </row>
    <row r="703" spans="1:8" x14ac:dyDescent="0.25">
      <c r="A703" s="3">
        <v>96</v>
      </c>
      <c r="B703" s="3" t="s">
        <v>84</v>
      </c>
      <c r="C703" s="10" t="s">
        <v>1118</v>
      </c>
      <c r="D703" s="10">
        <f t="shared" si="79"/>
        <v>12640</v>
      </c>
      <c r="E703" s="64">
        <v>31600</v>
      </c>
      <c r="F703" s="10">
        <f t="shared" si="74"/>
        <v>12640</v>
      </c>
      <c r="G703" s="64">
        <v>31600</v>
      </c>
      <c r="H703" s="137"/>
    </row>
    <row r="704" spans="1:8" x14ac:dyDescent="0.25">
      <c r="A704" s="3">
        <v>97</v>
      </c>
      <c r="B704" s="3" t="s">
        <v>1563</v>
      </c>
      <c r="C704" s="10" t="s">
        <v>1118</v>
      </c>
      <c r="D704" s="10">
        <f t="shared" si="79"/>
        <v>10520</v>
      </c>
      <c r="E704" s="64">
        <v>26300</v>
      </c>
      <c r="F704" s="10">
        <f t="shared" si="74"/>
        <v>10520</v>
      </c>
      <c r="G704" s="64">
        <v>26300</v>
      </c>
      <c r="H704" s="137"/>
    </row>
    <row r="705" spans="1:8" x14ac:dyDescent="0.25">
      <c r="A705" s="3">
        <v>98</v>
      </c>
      <c r="B705" s="3" t="s">
        <v>1564</v>
      </c>
      <c r="C705" s="10" t="s">
        <v>1118</v>
      </c>
      <c r="D705" s="10">
        <f t="shared" si="79"/>
        <v>12640</v>
      </c>
      <c r="E705" s="64">
        <v>31600</v>
      </c>
      <c r="F705" s="10">
        <f t="shared" si="74"/>
        <v>12640</v>
      </c>
      <c r="G705" s="64">
        <v>31600</v>
      </c>
      <c r="H705" s="137"/>
    </row>
    <row r="706" spans="1:8" x14ac:dyDescent="0.25">
      <c r="A706" s="3">
        <v>99</v>
      </c>
      <c r="B706" s="3" t="s">
        <v>1565</v>
      </c>
      <c r="C706" s="10" t="s">
        <v>1118</v>
      </c>
      <c r="D706" s="10">
        <f t="shared" si="79"/>
        <v>10520</v>
      </c>
      <c r="E706" s="64">
        <v>26300</v>
      </c>
      <c r="F706" s="10">
        <f t="shared" si="74"/>
        <v>10520</v>
      </c>
      <c r="G706" s="64">
        <v>26300</v>
      </c>
      <c r="H706" s="137"/>
    </row>
    <row r="707" spans="1:8" x14ac:dyDescent="0.25">
      <c r="A707" s="3">
        <v>100</v>
      </c>
      <c r="B707" s="3" t="s">
        <v>88</v>
      </c>
      <c r="C707" s="10" t="s">
        <v>1118</v>
      </c>
      <c r="D707" s="10">
        <f t="shared" si="79"/>
        <v>20840</v>
      </c>
      <c r="E707" s="64">
        <v>52100</v>
      </c>
      <c r="F707" s="10">
        <f t="shared" si="74"/>
        <v>20840</v>
      </c>
      <c r="G707" s="64">
        <v>52100</v>
      </c>
      <c r="H707" s="137"/>
    </row>
    <row r="708" spans="1:8" x14ac:dyDescent="0.25">
      <c r="A708" s="3">
        <v>101</v>
      </c>
      <c r="B708" s="3" t="s">
        <v>1566</v>
      </c>
      <c r="C708" s="10" t="s">
        <v>1118</v>
      </c>
      <c r="D708" s="10">
        <f t="shared" si="79"/>
        <v>30120</v>
      </c>
      <c r="E708" s="64">
        <v>75300</v>
      </c>
      <c r="F708" s="10">
        <f t="shared" si="74"/>
        <v>30120</v>
      </c>
      <c r="G708" s="64">
        <v>75300</v>
      </c>
      <c r="H708" s="137"/>
    </row>
    <row r="709" spans="1:8" x14ac:dyDescent="0.25">
      <c r="A709" s="3">
        <v>102</v>
      </c>
      <c r="B709" s="3" t="s">
        <v>1567</v>
      </c>
      <c r="C709" s="10" t="s">
        <v>1118</v>
      </c>
      <c r="D709" s="10">
        <f t="shared" si="79"/>
        <v>81640</v>
      </c>
      <c r="E709" s="64">
        <v>204100</v>
      </c>
      <c r="F709" s="10">
        <f t="shared" si="74"/>
        <v>81640</v>
      </c>
      <c r="G709" s="64">
        <v>204100</v>
      </c>
      <c r="H709" s="137"/>
    </row>
    <row r="710" spans="1:8" x14ac:dyDescent="0.25">
      <c r="A710" s="3">
        <v>103</v>
      </c>
      <c r="B710" s="3" t="s">
        <v>91</v>
      </c>
      <c r="C710" s="10" t="s">
        <v>1118</v>
      </c>
      <c r="D710" s="10">
        <f t="shared" si="79"/>
        <v>27360</v>
      </c>
      <c r="E710" s="64">
        <v>68400</v>
      </c>
      <c r="F710" s="10">
        <f t="shared" si="74"/>
        <v>27360</v>
      </c>
      <c r="G710" s="64">
        <v>68400</v>
      </c>
      <c r="H710" s="137"/>
    </row>
    <row r="711" spans="1:8" x14ac:dyDescent="0.25">
      <c r="A711" s="3">
        <v>104</v>
      </c>
      <c r="B711" s="3" t="s">
        <v>92</v>
      </c>
      <c r="C711" s="10" t="s">
        <v>1118</v>
      </c>
      <c r="D711" s="10">
        <f t="shared" si="79"/>
        <v>35800</v>
      </c>
      <c r="E711" s="64">
        <v>89500</v>
      </c>
      <c r="F711" s="10">
        <f t="shared" si="74"/>
        <v>35800</v>
      </c>
      <c r="G711" s="64">
        <v>89500</v>
      </c>
      <c r="H711" s="137"/>
    </row>
    <row r="712" spans="1:8" x14ac:dyDescent="0.25">
      <c r="A712" s="3">
        <v>105</v>
      </c>
      <c r="B712" s="31" t="s">
        <v>1568</v>
      </c>
      <c r="C712" s="31"/>
      <c r="D712" s="10">
        <f t="shared" si="79"/>
        <v>0</v>
      </c>
      <c r="E712" s="31"/>
      <c r="F712" s="10">
        <f t="shared" si="74"/>
        <v>0</v>
      </c>
      <c r="G712" s="31"/>
      <c r="H712" s="137"/>
    </row>
    <row r="713" spans="1:8" x14ac:dyDescent="0.25">
      <c r="A713" s="3">
        <v>106</v>
      </c>
      <c r="B713" s="3" t="s">
        <v>94</v>
      </c>
      <c r="C713" s="10" t="s">
        <v>1118</v>
      </c>
      <c r="D713" s="10">
        <f t="shared" si="79"/>
        <v>18120</v>
      </c>
      <c r="E713" s="64">
        <v>45300</v>
      </c>
      <c r="F713" s="10">
        <f t="shared" si="74"/>
        <v>18120</v>
      </c>
      <c r="G713" s="64">
        <v>45300</v>
      </c>
      <c r="H713" s="137"/>
    </row>
    <row r="714" spans="1:8" x14ac:dyDescent="0.25">
      <c r="A714" s="3">
        <v>107</v>
      </c>
      <c r="B714" s="3" t="s">
        <v>1569</v>
      </c>
      <c r="C714" s="10" t="s">
        <v>1118</v>
      </c>
      <c r="D714" s="10">
        <f t="shared" si="79"/>
        <v>29800</v>
      </c>
      <c r="E714" s="64">
        <v>74500</v>
      </c>
      <c r="F714" s="10">
        <f t="shared" si="74"/>
        <v>29800</v>
      </c>
      <c r="G714" s="64">
        <v>74500</v>
      </c>
      <c r="H714" s="137"/>
    </row>
    <row r="715" spans="1:8" x14ac:dyDescent="0.25">
      <c r="A715" s="3">
        <v>108</v>
      </c>
      <c r="B715" s="3" t="s">
        <v>96</v>
      </c>
      <c r="C715" s="10" t="s">
        <v>1118</v>
      </c>
      <c r="D715" s="10">
        <f t="shared" si="79"/>
        <v>21280</v>
      </c>
      <c r="E715" s="64">
        <v>53200</v>
      </c>
      <c r="F715" s="10">
        <f t="shared" si="74"/>
        <v>21280</v>
      </c>
      <c r="G715" s="64">
        <v>53200</v>
      </c>
      <c r="H715" s="137"/>
    </row>
    <row r="716" spans="1:8" x14ac:dyDescent="0.25">
      <c r="A716" s="3">
        <v>109</v>
      </c>
      <c r="B716" s="3" t="s">
        <v>97</v>
      </c>
      <c r="C716" s="10" t="s">
        <v>1118</v>
      </c>
      <c r="D716" s="10">
        <f t="shared" si="79"/>
        <v>107320</v>
      </c>
      <c r="E716" s="64">
        <v>268300</v>
      </c>
      <c r="F716" s="10">
        <f t="shared" si="74"/>
        <v>107320</v>
      </c>
      <c r="G716" s="64">
        <v>268300</v>
      </c>
      <c r="H716" s="137"/>
    </row>
    <row r="717" spans="1:8" x14ac:dyDescent="0.25">
      <c r="A717" s="3">
        <v>110</v>
      </c>
      <c r="B717" s="3" t="s">
        <v>98</v>
      </c>
      <c r="C717" s="10" t="s">
        <v>1118</v>
      </c>
      <c r="D717" s="10">
        <f t="shared" si="79"/>
        <v>5440</v>
      </c>
      <c r="E717" s="64">
        <v>13600</v>
      </c>
      <c r="F717" s="10">
        <f t="shared" si="74"/>
        <v>5440</v>
      </c>
      <c r="G717" s="64">
        <v>13600</v>
      </c>
      <c r="H717" s="137"/>
    </row>
    <row r="718" spans="1:8" x14ac:dyDescent="0.25">
      <c r="A718" s="3">
        <v>111</v>
      </c>
      <c r="B718" s="3" t="s">
        <v>99</v>
      </c>
      <c r="C718" s="10" t="s">
        <v>1118</v>
      </c>
      <c r="D718" s="10">
        <f t="shared" si="79"/>
        <v>8440</v>
      </c>
      <c r="E718" s="64">
        <v>21100</v>
      </c>
      <c r="F718" s="10">
        <f t="shared" si="74"/>
        <v>8440</v>
      </c>
      <c r="G718" s="64">
        <v>21100</v>
      </c>
      <c r="H718" s="137"/>
    </row>
    <row r="719" spans="1:8" x14ac:dyDescent="0.25">
      <c r="A719" s="3">
        <v>112</v>
      </c>
      <c r="B719" s="3" t="s">
        <v>1570</v>
      </c>
      <c r="C719" s="10" t="s">
        <v>1118</v>
      </c>
      <c r="D719" s="10">
        <f t="shared" si="79"/>
        <v>16040</v>
      </c>
      <c r="E719" s="64">
        <v>40100</v>
      </c>
      <c r="F719" s="10">
        <f t="shared" si="74"/>
        <v>16040</v>
      </c>
      <c r="G719" s="64">
        <v>40100</v>
      </c>
      <c r="H719" s="137"/>
    </row>
    <row r="720" spans="1:8" x14ac:dyDescent="0.25">
      <c r="A720" s="3">
        <v>113</v>
      </c>
      <c r="B720" s="3" t="s">
        <v>1571</v>
      </c>
      <c r="C720" s="10" t="s">
        <v>1118</v>
      </c>
      <c r="D720" s="10">
        <f t="shared" si="79"/>
        <v>7800</v>
      </c>
      <c r="E720" s="64">
        <v>19500</v>
      </c>
      <c r="F720" s="10">
        <f t="shared" si="74"/>
        <v>7800</v>
      </c>
      <c r="G720" s="64">
        <v>19500</v>
      </c>
      <c r="H720" s="137"/>
    </row>
    <row r="721" spans="1:8" x14ac:dyDescent="0.25">
      <c r="A721" s="3">
        <v>114</v>
      </c>
      <c r="B721" s="3" t="s">
        <v>1572</v>
      </c>
      <c r="C721" s="10" t="s">
        <v>1118</v>
      </c>
      <c r="D721" s="10">
        <f t="shared" si="79"/>
        <v>7720</v>
      </c>
      <c r="E721" s="64">
        <v>19300</v>
      </c>
      <c r="F721" s="10">
        <f t="shared" si="74"/>
        <v>7720</v>
      </c>
      <c r="G721" s="64">
        <v>19300</v>
      </c>
      <c r="H721" s="137"/>
    </row>
    <row r="722" spans="1:8" x14ac:dyDescent="0.25">
      <c r="A722" s="3">
        <v>115</v>
      </c>
      <c r="B722" s="3" t="s">
        <v>101</v>
      </c>
      <c r="C722" s="10" t="s">
        <v>1118</v>
      </c>
      <c r="D722" s="10">
        <f t="shared" si="79"/>
        <v>8440</v>
      </c>
      <c r="E722" s="64">
        <v>21100</v>
      </c>
      <c r="F722" s="10">
        <f t="shared" si="74"/>
        <v>8440</v>
      </c>
      <c r="G722" s="64">
        <v>21100</v>
      </c>
      <c r="H722" s="137"/>
    </row>
    <row r="723" spans="1:8" x14ac:dyDescent="0.25">
      <c r="A723" s="3">
        <v>116</v>
      </c>
      <c r="B723" s="3" t="s">
        <v>102</v>
      </c>
      <c r="C723" s="10" t="s">
        <v>1118</v>
      </c>
      <c r="D723" s="10">
        <f t="shared" si="79"/>
        <v>41480</v>
      </c>
      <c r="E723" s="64">
        <v>103700</v>
      </c>
      <c r="F723" s="10">
        <f t="shared" si="74"/>
        <v>41480</v>
      </c>
      <c r="G723" s="64">
        <v>103700</v>
      </c>
      <c r="H723" s="137"/>
    </row>
    <row r="724" spans="1:8" x14ac:dyDescent="0.25">
      <c r="A724" s="3">
        <v>117</v>
      </c>
      <c r="B724" s="3" t="s">
        <v>103</v>
      </c>
      <c r="C724" s="10" t="s">
        <v>1118</v>
      </c>
      <c r="D724" s="10">
        <f t="shared" si="79"/>
        <v>1480</v>
      </c>
      <c r="E724" s="64">
        <v>3700</v>
      </c>
      <c r="F724" s="10">
        <f t="shared" si="74"/>
        <v>1480</v>
      </c>
      <c r="G724" s="64">
        <v>3700</v>
      </c>
      <c r="H724" s="137"/>
    </row>
    <row r="725" spans="1:8" x14ac:dyDescent="0.25">
      <c r="A725" s="3">
        <v>118</v>
      </c>
      <c r="B725" s="65" t="s">
        <v>1573</v>
      </c>
      <c r="C725" s="10" t="s">
        <v>1118</v>
      </c>
      <c r="D725" s="10">
        <f t="shared" si="79"/>
        <v>1080</v>
      </c>
      <c r="E725" s="64">
        <v>2700</v>
      </c>
      <c r="F725" s="10">
        <f t="shared" si="74"/>
        <v>1080</v>
      </c>
      <c r="G725" s="64">
        <v>2700</v>
      </c>
      <c r="H725" s="137"/>
    </row>
    <row r="726" spans="1:8" x14ac:dyDescent="0.25">
      <c r="A726" s="3">
        <v>119</v>
      </c>
      <c r="B726" s="3" t="s">
        <v>1574</v>
      </c>
      <c r="C726" s="10" t="s">
        <v>1118</v>
      </c>
      <c r="D726" s="10">
        <f t="shared" si="79"/>
        <v>1080</v>
      </c>
      <c r="E726" s="64">
        <v>2700</v>
      </c>
      <c r="F726" s="10">
        <f t="shared" si="74"/>
        <v>1080</v>
      </c>
      <c r="G726" s="64">
        <v>2700</v>
      </c>
      <c r="H726" s="137"/>
    </row>
    <row r="727" spans="1:8" x14ac:dyDescent="0.25">
      <c r="A727" s="3">
        <v>120</v>
      </c>
      <c r="B727" s="3" t="s">
        <v>1575</v>
      </c>
      <c r="C727" s="10" t="s">
        <v>1118</v>
      </c>
      <c r="D727" s="10">
        <f t="shared" si="79"/>
        <v>1080</v>
      </c>
      <c r="E727" s="64">
        <v>2700</v>
      </c>
      <c r="F727" s="10">
        <f t="shared" si="74"/>
        <v>1080</v>
      </c>
      <c r="G727" s="64">
        <v>2700</v>
      </c>
      <c r="H727" s="137"/>
    </row>
    <row r="728" spans="1:8" x14ac:dyDescent="0.25">
      <c r="A728" s="3">
        <v>121</v>
      </c>
      <c r="B728" s="65" t="s">
        <v>1576</v>
      </c>
      <c r="C728" s="10" t="s">
        <v>1118</v>
      </c>
      <c r="D728" s="10">
        <f t="shared" si="79"/>
        <v>3160</v>
      </c>
      <c r="E728" s="64">
        <v>7900</v>
      </c>
      <c r="F728" s="10">
        <f t="shared" si="74"/>
        <v>3160</v>
      </c>
      <c r="G728" s="64">
        <v>7900</v>
      </c>
      <c r="H728" s="137"/>
    </row>
    <row r="729" spans="1:8" x14ac:dyDescent="0.25">
      <c r="A729" s="3">
        <v>122</v>
      </c>
      <c r="B729" s="3" t="s">
        <v>108</v>
      </c>
      <c r="C729" s="10" t="s">
        <v>1118</v>
      </c>
      <c r="D729" s="10">
        <f t="shared" si="79"/>
        <v>12720</v>
      </c>
      <c r="E729" s="64">
        <v>31800</v>
      </c>
      <c r="F729" s="10">
        <f t="shared" si="74"/>
        <v>12720</v>
      </c>
      <c r="G729" s="64">
        <v>31800</v>
      </c>
      <c r="H729" s="137"/>
    </row>
    <row r="730" spans="1:8" x14ac:dyDescent="0.25">
      <c r="A730" s="3">
        <v>123</v>
      </c>
      <c r="B730" s="3" t="s">
        <v>109</v>
      </c>
      <c r="C730" s="10" t="s">
        <v>1118</v>
      </c>
      <c r="D730" s="10">
        <f t="shared" si="79"/>
        <v>10520</v>
      </c>
      <c r="E730" s="64">
        <v>26300</v>
      </c>
      <c r="F730" s="10">
        <f t="shared" si="74"/>
        <v>10520</v>
      </c>
      <c r="G730" s="64">
        <v>26300</v>
      </c>
      <c r="H730" s="137"/>
    </row>
    <row r="731" spans="1:8" x14ac:dyDescent="0.25">
      <c r="A731" s="3">
        <v>124</v>
      </c>
      <c r="B731" s="3" t="s">
        <v>110</v>
      </c>
      <c r="C731" s="10" t="s">
        <v>1118</v>
      </c>
      <c r="D731" s="10">
        <f t="shared" si="79"/>
        <v>2520</v>
      </c>
      <c r="E731" s="64">
        <v>6300</v>
      </c>
      <c r="F731" s="10">
        <f t="shared" si="74"/>
        <v>2520</v>
      </c>
      <c r="G731" s="64">
        <v>6300</v>
      </c>
      <c r="H731" s="137"/>
    </row>
    <row r="732" spans="1:8" x14ac:dyDescent="0.25">
      <c r="A732" s="3">
        <v>125</v>
      </c>
      <c r="B732" s="3" t="s">
        <v>1577</v>
      </c>
      <c r="C732" s="10" t="s">
        <v>1118</v>
      </c>
      <c r="D732" s="10">
        <f t="shared" si="79"/>
        <v>14600</v>
      </c>
      <c r="E732" s="64">
        <v>36500</v>
      </c>
      <c r="F732" s="10">
        <f t="shared" si="74"/>
        <v>14600</v>
      </c>
      <c r="G732" s="64">
        <v>36500</v>
      </c>
      <c r="H732" s="137"/>
    </row>
    <row r="733" spans="1:8" x14ac:dyDescent="0.25">
      <c r="A733" s="3">
        <v>126</v>
      </c>
      <c r="B733" s="3" t="s">
        <v>112</v>
      </c>
      <c r="C733" s="10" t="s">
        <v>1118</v>
      </c>
      <c r="D733" s="10">
        <f t="shared" si="79"/>
        <v>1080</v>
      </c>
      <c r="E733" s="64">
        <v>2700</v>
      </c>
      <c r="F733" s="10">
        <f t="shared" si="74"/>
        <v>1080</v>
      </c>
      <c r="G733" s="64">
        <v>2700</v>
      </c>
      <c r="H733" s="137"/>
    </row>
    <row r="734" spans="1:8" x14ac:dyDescent="0.25">
      <c r="A734" s="3">
        <v>127</v>
      </c>
      <c r="B734" s="65" t="s">
        <v>1578</v>
      </c>
      <c r="C734" s="10" t="s">
        <v>1118</v>
      </c>
      <c r="D734" s="10">
        <f t="shared" si="79"/>
        <v>4600</v>
      </c>
      <c r="E734" s="64">
        <v>11500</v>
      </c>
      <c r="F734" s="10">
        <f t="shared" si="74"/>
        <v>4600</v>
      </c>
      <c r="G734" s="64">
        <v>11500</v>
      </c>
      <c r="H734" s="137"/>
    </row>
    <row r="735" spans="1:8" x14ac:dyDescent="0.25">
      <c r="A735" s="3">
        <v>128</v>
      </c>
      <c r="B735" s="3" t="s">
        <v>114</v>
      </c>
      <c r="C735" s="10" t="s">
        <v>1118</v>
      </c>
      <c r="D735" s="10">
        <f t="shared" si="79"/>
        <v>6320</v>
      </c>
      <c r="E735" s="64">
        <v>15800</v>
      </c>
      <c r="F735" s="10">
        <f t="shared" si="74"/>
        <v>6320</v>
      </c>
      <c r="G735" s="64">
        <v>15800</v>
      </c>
      <c r="H735" s="137"/>
    </row>
    <row r="736" spans="1:8" x14ac:dyDescent="0.25">
      <c r="A736" s="3">
        <v>129</v>
      </c>
      <c r="B736" s="3" t="s">
        <v>1579</v>
      </c>
      <c r="C736" s="10" t="s">
        <v>1118</v>
      </c>
      <c r="D736" s="10">
        <f t="shared" si="79"/>
        <v>18960</v>
      </c>
      <c r="E736" s="64">
        <v>47400</v>
      </c>
      <c r="F736" s="10">
        <f t="shared" si="74"/>
        <v>18960</v>
      </c>
      <c r="G736" s="64">
        <v>47400</v>
      </c>
      <c r="H736" s="137"/>
    </row>
    <row r="737" spans="1:8" x14ac:dyDescent="0.25">
      <c r="A737" s="3">
        <v>130</v>
      </c>
      <c r="B737" s="3" t="s">
        <v>1580</v>
      </c>
      <c r="C737" s="10" t="s">
        <v>1118</v>
      </c>
      <c r="D737" s="10">
        <f t="shared" si="79"/>
        <v>2960</v>
      </c>
      <c r="E737" s="64">
        <v>7400</v>
      </c>
      <c r="F737" s="10">
        <f t="shared" si="74"/>
        <v>2960</v>
      </c>
      <c r="G737" s="64">
        <v>7400</v>
      </c>
      <c r="H737" s="137"/>
    </row>
    <row r="738" spans="1:8" x14ac:dyDescent="0.25">
      <c r="A738" s="3">
        <v>131</v>
      </c>
      <c r="B738" s="3" t="s">
        <v>116</v>
      </c>
      <c r="C738" s="10" t="s">
        <v>1118</v>
      </c>
      <c r="D738" s="10">
        <f t="shared" si="79"/>
        <v>320</v>
      </c>
      <c r="E738" s="64">
        <v>800</v>
      </c>
      <c r="F738" s="10">
        <f t="shared" ref="F738:F801" si="80">G738/2.5</f>
        <v>320</v>
      </c>
      <c r="G738" s="64">
        <v>800</v>
      </c>
      <c r="H738" s="137"/>
    </row>
    <row r="739" spans="1:8" x14ac:dyDescent="0.25">
      <c r="A739" s="3">
        <v>132</v>
      </c>
      <c r="B739" s="3" t="s">
        <v>1581</v>
      </c>
      <c r="C739" s="10" t="s">
        <v>1118</v>
      </c>
      <c r="D739" s="10">
        <f t="shared" si="79"/>
        <v>86280</v>
      </c>
      <c r="E739" s="64">
        <v>215700</v>
      </c>
      <c r="F739" s="10">
        <f t="shared" si="80"/>
        <v>86280</v>
      </c>
      <c r="G739" s="64">
        <v>215700</v>
      </c>
      <c r="H739" s="137"/>
    </row>
    <row r="740" spans="1:8" x14ac:dyDescent="0.25">
      <c r="A740" s="3">
        <v>133</v>
      </c>
      <c r="B740" s="3" t="s">
        <v>1582</v>
      </c>
      <c r="C740" s="10" t="s">
        <v>1118</v>
      </c>
      <c r="D740" s="10">
        <f t="shared" si="79"/>
        <v>30200</v>
      </c>
      <c r="E740" s="64">
        <v>75500</v>
      </c>
      <c r="F740" s="10">
        <f t="shared" si="80"/>
        <v>30200</v>
      </c>
      <c r="G740" s="64">
        <v>75500</v>
      </c>
      <c r="H740" s="137"/>
    </row>
    <row r="741" spans="1:8" x14ac:dyDescent="0.25">
      <c r="A741" s="3">
        <v>134</v>
      </c>
      <c r="B741" s="3" t="s">
        <v>1583</v>
      </c>
      <c r="C741" s="10" t="s">
        <v>1118</v>
      </c>
      <c r="D741" s="10">
        <f t="shared" si="79"/>
        <v>40000</v>
      </c>
      <c r="E741" s="64">
        <v>100000</v>
      </c>
      <c r="F741" s="10">
        <f t="shared" si="80"/>
        <v>40000</v>
      </c>
      <c r="G741" s="64">
        <v>100000</v>
      </c>
      <c r="H741" s="137"/>
    </row>
    <row r="742" spans="1:8" x14ac:dyDescent="0.25">
      <c r="A742" s="3">
        <v>135</v>
      </c>
      <c r="B742" s="31" t="s">
        <v>1584</v>
      </c>
      <c r="C742" s="31"/>
      <c r="D742" s="10">
        <f t="shared" si="79"/>
        <v>0</v>
      </c>
      <c r="E742" s="31"/>
      <c r="F742" s="10">
        <f t="shared" si="80"/>
        <v>0</v>
      </c>
      <c r="G742" s="31"/>
      <c r="H742" s="137"/>
    </row>
    <row r="743" spans="1:8" x14ac:dyDescent="0.25">
      <c r="A743" s="3">
        <v>136</v>
      </c>
      <c r="B743" s="3" t="s">
        <v>120</v>
      </c>
      <c r="C743" s="10" t="s">
        <v>1118</v>
      </c>
      <c r="D743" s="10">
        <f t="shared" si="79"/>
        <v>18960</v>
      </c>
      <c r="E743" s="64">
        <v>47400</v>
      </c>
      <c r="F743" s="10">
        <f t="shared" si="80"/>
        <v>18960</v>
      </c>
      <c r="G743" s="64">
        <v>47400</v>
      </c>
      <c r="H743" s="137"/>
    </row>
    <row r="744" spans="1:8" x14ac:dyDescent="0.25">
      <c r="A744" s="3">
        <v>137</v>
      </c>
      <c r="B744" s="3" t="s">
        <v>121</v>
      </c>
      <c r="C744" s="10" t="s">
        <v>1118</v>
      </c>
      <c r="D744" s="10">
        <f t="shared" si="79"/>
        <v>37200</v>
      </c>
      <c r="E744" s="64">
        <v>93000</v>
      </c>
      <c r="F744" s="10">
        <f t="shared" si="80"/>
        <v>37200</v>
      </c>
      <c r="G744" s="64">
        <v>93000</v>
      </c>
      <c r="H744" s="137"/>
    </row>
    <row r="745" spans="1:8" x14ac:dyDescent="0.25">
      <c r="A745" s="3">
        <v>138</v>
      </c>
      <c r="B745" s="3" t="s">
        <v>122</v>
      </c>
      <c r="C745" s="10" t="s">
        <v>1118</v>
      </c>
      <c r="D745" s="10">
        <f t="shared" si="79"/>
        <v>6280</v>
      </c>
      <c r="E745" s="64">
        <v>15700</v>
      </c>
      <c r="F745" s="10">
        <f t="shared" si="80"/>
        <v>6280</v>
      </c>
      <c r="G745" s="64">
        <v>15700</v>
      </c>
      <c r="H745" s="137"/>
    </row>
    <row r="746" spans="1:8" x14ac:dyDescent="0.25">
      <c r="A746" s="3">
        <v>139</v>
      </c>
      <c r="B746" s="4" t="s">
        <v>1585</v>
      </c>
      <c r="C746" s="10" t="s">
        <v>1118</v>
      </c>
      <c r="D746" s="10">
        <f t="shared" si="79"/>
        <v>9800</v>
      </c>
      <c r="E746" s="64">
        <v>24500</v>
      </c>
      <c r="F746" s="10">
        <f t="shared" si="80"/>
        <v>9800</v>
      </c>
      <c r="G746" s="64">
        <v>24500</v>
      </c>
      <c r="H746" s="137"/>
    </row>
    <row r="747" spans="1:8" x14ac:dyDescent="0.25">
      <c r="A747" s="3">
        <v>140</v>
      </c>
      <c r="B747" s="3" t="s">
        <v>1586</v>
      </c>
      <c r="C747" s="10" t="s">
        <v>1118</v>
      </c>
      <c r="D747" s="127">
        <v>65000</v>
      </c>
      <c r="E747" s="64">
        <v>104200</v>
      </c>
      <c r="F747" s="127">
        <v>65000</v>
      </c>
      <c r="G747" s="64">
        <v>104200</v>
      </c>
      <c r="H747" s="137"/>
    </row>
    <row r="748" spans="1:8" x14ac:dyDescent="0.25">
      <c r="A748" s="3">
        <v>141</v>
      </c>
      <c r="B748" s="65" t="s">
        <v>1587</v>
      </c>
      <c r="C748" s="10" t="s">
        <v>1118</v>
      </c>
      <c r="D748" s="10">
        <f t="shared" ref="D748" si="81">E748/2.5</f>
        <v>40000</v>
      </c>
      <c r="E748" s="64">
        <v>100000</v>
      </c>
      <c r="F748" s="10">
        <f t="shared" si="80"/>
        <v>40000</v>
      </c>
      <c r="G748" s="64">
        <v>100000</v>
      </c>
      <c r="H748" s="137"/>
    </row>
    <row r="749" spans="1:8" x14ac:dyDescent="0.25">
      <c r="A749" s="3">
        <v>142</v>
      </c>
      <c r="B749" s="3" t="s">
        <v>126</v>
      </c>
      <c r="C749" s="10" t="s">
        <v>1118</v>
      </c>
      <c r="D749" s="137">
        <v>25000</v>
      </c>
      <c r="E749" s="64">
        <v>40500</v>
      </c>
      <c r="F749" s="137">
        <v>25000</v>
      </c>
      <c r="G749" s="64">
        <v>40500</v>
      </c>
      <c r="H749" s="137">
        <v>25000</v>
      </c>
    </row>
    <row r="750" spans="1:8" x14ac:dyDescent="0.25">
      <c r="A750" s="3">
        <v>143</v>
      </c>
      <c r="B750" s="3" t="s">
        <v>127</v>
      </c>
      <c r="C750" s="10" t="s">
        <v>1118</v>
      </c>
      <c r="D750" s="10">
        <f t="shared" ref="D750:D751" si="82">E750/2.5</f>
        <v>6320</v>
      </c>
      <c r="E750" s="64">
        <v>15800</v>
      </c>
      <c r="F750" s="10">
        <f t="shared" si="80"/>
        <v>6320</v>
      </c>
      <c r="G750" s="64">
        <v>15800</v>
      </c>
      <c r="H750" s="137"/>
    </row>
    <row r="751" spans="1:8" x14ac:dyDescent="0.25">
      <c r="A751" s="3">
        <v>144</v>
      </c>
      <c r="B751" s="3" t="s">
        <v>128</v>
      </c>
      <c r="C751" s="10" t="s">
        <v>1118</v>
      </c>
      <c r="D751" s="10">
        <f t="shared" si="82"/>
        <v>12720</v>
      </c>
      <c r="E751" s="64">
        <v>31800</v>
      </c>
      <c r="F751" s="10">
        <f t="shared" si="80"/>
        <v>12720</v>
      </c>
      <c r="G751" s="64">
        <v>31800</v>
      </c>
      <c r="H751" s="137"/>
    </row>
    <row r="752" spans="1:8" x14ac:dyDescent="0.25">
      <c r="A752" s="3">
        <v>145</v>
      </c>
      <c r="B752" s="5" t="s">
        <v>129</v>
      </c>
      <c r="C752" s="11" t="s">
        <v>265</v>
      </c>
      <c r="D752" s="127">
        <v>3500</v>
      </c>
      <c r="E752" s="6">
        <v>6225</v>
      </c>
      <c r="F752" s="127">
        <v>3500</v>
      </c>
      <c r="G752" s="6">
        <v>6225</v>
      </c>
      <c r="H752" s="137"/>
    </row>
    <row r="753" spans="1:8" x14ac:dyDescent="0.25">
      <c r="A753" s="3">
        <v>146</v>
      </c>
      <c r="B753" s="3" t="s">
        <v>130</v>
      </c>
      <c r="C753" s="10" t="s">
        <v>1118</v>
      </c>
      <c r="D753" s="10">
        <f t="shared" ref="D753:D754" si="83">E753/2.5</f>
        <v>72400</v>
      </c>
      <c r="E753" s="64">
        <v>181000</v>
      </c>
      <c r="F753" s="10">
        <f t="shared" si="80"/>
        <v>72400</v>
      </c>
      <c r="G753" s="64">
        <v>181000</v>
      </c>
      <c r="H753" s="137"/>
    </row>
    <row r="754" spans="1:8" x14ac:dyDescent="0.25">
      <c r="A754" s="3">
        <v>147</v>
      </c>
      <c r="B754" s="65" t="s">
        <v>1588</v>
      </c>
      <c r="C754" s="10" t="s">
        <v>1118</v>
      </c>
      <c r="D754" s="10">
        <f t="shared" si="83"/>
        <v>6280</v>
      </c>
      <c r="E754" s="64">
        <v>15700</v>
      </c>
      <c r="F754" s="10">
        <f t="shared" si="80"/>
        <v>6280</v>
      </c>
      <c r="G754" s="64">
        <v>15700</v>
      </c>
      <c r="H754" s="137"/>
    </row>
    <row r="755" spans="1:8" x14ac:dyDescent="0.25">
      <c r="A755" s="3">
        <v>148</v>
      </c>
      <c r="B755" s="3" t="s">
        <v>1589</v>
      </c>
      <c r="C755" s="10" t="s">
        <v>1118</v>
      </c>
      <c r="D755" s="137">
        <v>15000</v>
      </c>
      <c r="E755" s="64">
        <v>15800</v>
      </c>
      <c r="F755" s="137">
        <v>15000</v>
      </c>
      <c r="G755" s="64">
        <v>15800</v>
      </c>
      <c r="H755" s="137">
        <v>15000</v>
      </c>
    </row>
    <row r="756" spans="1:8" x14ac:dyDescent="0.25">
      <c r="A756" s="3">
        <v>149</v>
      </c>
      <c r="B756" s="3" t="s">
        <v>133</v>
      </c>
      <c r="C756" s="10" t="s">
        <v>1118</v>
      </c>
      <c r="D756" s="10">
        <f t="shared" ref="D756:D767" si="84">E756/2.5</f>
        <v>10960</v>
      </c>
      <c r="E756" s="64">
        <v>27400</v>
      </c>
      <c r="F756" s="10">
        <f t="shared" si="80"/>
        <v>10960</v>
      </c>
      <c r="G756" s="64">
        <v>27400</v>
      </c>
      <c r="H756" s="137"/>
    </row>
    <row r="757" spans="1:8" x14ac:dyDescent="0.25">
      <c r="A757" s="3">
        <v>150</v>
      </c>
      <c r="B757" s="3" t="s">
        <v>134</v>
      </c>
      <c r="C757" s="10" t="s">
        <v>1118</v>
      </c>
      <c r="D757" s="10">
        <f t="shared" si="84"/>
        <v>18800</v>
      </c>
      <c r="E757" s="64">
        <v>47000</v>
      </c>
      <c r="F757" s="10">
        <f t="shared" si="80"/>
        <v>18800</v>
      </c>
      <c r="G757" s="64">
        <v>47000</v>
      </c>
      <c r="H757" s="137"/>
    </row>
    <row r="758" spans="1:8" x14ac:dyDescent="0.25">
      <c r="A758" s="3">
        <v>151</v>
      </c>
      <c r="B758" s="65" t="s">
        <v>1590</v>
      </c>
      <c r="C758" s="10" t="s">
        <v>1118</v>
      </c>
      <c r="D758" s="10">
        <f t="shared" si="84"/>
        <v>6280</v>
      </c>
      <c r="E758" s="64">
        <v>15700</v>
      </c>
      <c r="F758" s="10">
        <f t="shared" si="80"/>
        <v>6280</v>
      </c>
      <c r="G758" s="64">
        <v>15700</v>
      </c>
      <c r="H758" s="137"/>
    </row>
    <row r="759" spans="1:8" x14ac:dyDescent="0.25">
      <c r="A759" s="3">
        <v>152</v>
      </c>
      <c r="B759" s="3" t="s">
        <v>1591</v>
      </c>
      <c r="C759" s="10" t="s">
        <v>1118</v>
      </c>
      <c r="D759" s="10">
        <f t="shared" si="84"/>
        <v>13600</v>
      </c>
      <c r="E759" s="64">
        <v>34000</v>
      </c>
      <c r="F759" s="10">
        <f t="shared" si="80"/>
        <v>13600</v>
      </c>
      <c r="G759" s="64">
        <v>34000</v>
      </c>
      <c r="H759" s="137"/>
    </row>
    <row r="760" spans="1:8" x14ac:dyDescent="0.25">
      <c r="A760" s="3">
        <v>153</v>
      </c>
      <c r="B760" s="3" t="s">
        <v>143</v>
      </c>
      <c r="C760" s="10" t="s">
        <v>1118</v>
      </c>
      <c r="D760" s="10">
        <f t="shared" si="84"/>
        <v>73240</v>
      </c>
      <c r="E760" s="64">
        <v>183100</v>
      </c>
      <c r="F760" s="10">
        <f t="shared" si="80"/>
        <v>73240</v>
      </c>
      <c r="G760" s="64">
        <v>183100</v>
      </c>
      <c r="H760" s="137"/>
    </row>
    <row r="761" spans="1:8" x14ac:dyDescent="0.25">
      <c r="A761" s="3">
        <v>154</v>
      </c>
      <c r="B761" s="3" t="s">
        <v>137</v>
      </c>
      <c r="C761" s="10" t="s">
        <v>1118</v>
      </c>
      <c r="D761" s="10">
        <f t="shared" si="84"/>
        <v>70480</v>
      </c>
      <c r="E761" s="64">
        <v>176200</v>
      </c>
      <c r="F761" s="10">
        <f t="shared" si="80"/>
        <v>70480</v>
      </c>
      <c r="G761" s="64">
        <v>176200</v>
      </c>
      <c r="H761" s="137"/>
    </row>
    <row r="762" spans="1:8" x14ac:dyDescent="0.25">
      <c r="A762" s="3">
        <v>155</v>
      </c>
      <c r="B762" s="3" t="s">
        <v>138</v>
      </c>
      <c r="C762" s="10" t="s">
        <v>1118</v>
      </c>
      <c r="D762" s="10">
        <f t="shared" si="84"/>
        <v>64400</v>
      </c>
      <c r="E762" s="64">
        <v>161000</v>
      </c>
      <c r="F762" s="10">
        <f t="shared" si="80"/>
        <v>64400</v>
      </c>
      <c r="G762" s="64">
        <v>161000</v>
      </c>
      <c r="H762" s="137"/>
    </row>
    <row r="763" spans="1:8" x14ac:dyDescent="0.25">
      <c r="A763" s="3">
        <v>156</v>
      </c>
      <c r="B763" s="65" t="s">
        <v>1592</v>
      </c>
      <c r="C763" s="10" t="s">
        <v>1118</v>
      </c>
      <c r="D763" s="10">
        <f t="shared" si="84"/>
        <v>6800</v>
      </c>
      <c r="E763" s="64">
        <v>17000</v>
      </c>
      <c r="F763" s="10">
        <f t="shared" si="80"/>
        <v>6800</v>
      </c>
      <c r="G763" s="64">
        <v>17000</v>
      </c>
      <c r="H763" s="137"/>
    </row>
    <row r="764" spans="1:8" x14ac:dyDescent="0.25">
      <c r="A764" s="3">
        <v>157</v>
      </c>
      <c r="B764" s="3" t="s">
        <v>140</v>
      </c>
      <c r="C764" s="10" t="s">
        <v>1118</v>
      </c>
      <c r="D764" s="10">
        <f t="shared" si="84"/>
        <v>41200</v>
      </c>
      <c r="E764" s="64">
        <v>103000</v>
      </c>
      <c r="F764" s="10">
        <f t="shared" si="80"/>
        <v>41200</v>
      </c>
      <c r="G764" s="64">
        <v>103000</v>
      </c>
      <c r="H764" s="137"/>
    </row>
    <row r="765" spans="1:8" x14ac:dyDescent="0.25">
      <c r="A765" s="3">
        <v>158</v>
      </c>
      <c r="B765" s="65" t="s">
        <v>141</v>
      </c>
      <c r="C765" s="10" t="s">
        <v>1118</v>
      </c>
      <c r="D765" s="10">
        <f t="shared" si="84"/>
        <v>13480</v>
      </c>
      <c r="E765" s="64">
        <v>33700</v>
      </c>
      <c r="F765" s="10">
        <f t="shared" si="80"/>
        <v>13480</v>
      </c>
      <c r="G765" s="64">
        <v>33700</v>
      </c>
      <c r="H765" s="137"/>
    </row>
    <row r="766" spans="1:8" x14ac:dyDescent="0.25">
      <c r="A766" s="3">
        <v>159</v>
      </c>
      <c r="B766" s="3" t="s">
        <v>1593</v>
      </c>
      <c r="C766" s="10" t="s">
        <v>264</v>
      </c>
      <c r="D766" s="10">
        <f t="shared" si="84"/>
        <v>33520</v>
      </c>
      <c r="E766" s="64">
        <v>83800</v>
      </c>
      <c r="F766" s="10">
        <f t="shared" si="80"/>
        <v>33520</v>
      </c>
      <c r="G766" s="64">
        <v>83800</v>
      </c>
      <c r="H766" s="137"/>
    </row>
    <row r="767" spans="1:8" x14ac:dyDescent="0.25">
      <c r="A767" s="3">
        <v>160</v>
      </c>
      <c r="B767" s="3" t="s">
        <v>1594</v>
      </c>
      <c r="C767" s="10" t="s">
        <v>1118</v>
      </c>
      <c r="D767" s="10">
        <f t="shared" si="84"/>
        <v>9800</v>
      </c>
      <c r="E767" s="64">
        <v>24500</v>
      </c>
      <c r="F767" s="10">
        <f t="shared" si="80"/>
        <v>9800</v>
      </c>
      <c r="G767" s="64">
        <v>24500</v>
      </c>
      <c r="H767" s="137"/>
    </row>
    <row r="768" spans="1:8" x14ac:dyDescent="0.25">
      <c r="A768" s="3">
        <v>161</v>
      </c>
      <c r="B768" s="3" t="s">
        <v>1595</v>
      </c>
      <c r="C768" s="10" t="s">
        <v>1118</v>
      </c>
      <c r="D768" s="127">
        <v>20000</v>
      </c>
      <c r="E768" s="64">
        <v>32000</v>
      </c>
      <c r="F768" s="127">
        <v>20000</v>
      </c>
      <c r="G768" s="64">
        <v>32000</v>
      </c>
      <c r="H768" s="137"/>
    </row>
    <row r="769" spans="1:8" x14ac:dyDescent="0.25">
      <c r="A769" s="3">
        <v>162</v>
      </c>
      <c r="B769" s="3" t="s">
        <v>1596</v>
      </c>
      <c r="C769" s="10" t="s">
        <v>1118</v>
      </c>
      <c r="D769" s="10">
        <f t="shared" ref="D769:D772" si="85">E769/2.5</f>
        <v>26800</v>
      </c>
      <c r="E769" s="64">
        <v>67000</v>
      </c>
      <c r="F769" s="10">
        <f t="shared" si="80"/>
        <v>26800</v>
      </c>
      <c r="G769" s="64">
        <v>67000</v>
      </c>
      <c r="H769" s="137"/>
    </row>
    <row r="770" spans="1:8" x14ac:dyDescent="0.25">
      <c r="A770" s="3">
        <v>163</v>
      </c>
      <c r="B770" s="5" t="s">
        <v>1597</v>
      </c>
      <c r="C770" s="10" t="s">
        <v>1118</v>
      </c>
      <c r="D770" s="10">
        <f t="shared" si="85"/>
        <v>1200</v>
      </c>
      <c r="E770" s="6">
        <v>3000</v>
      </c>
      <c r="F770" s="10">
        <f t="shared" si="80"/>
        <v>1200</v>
      </c>
      <c r="G770" s="6">
        <v>3000</v>
      </c>
      <c r="H770" s="137"/>
    </row>
    <row r="771" spans="1:8" x14ac:dyDescent="0.25">
      <c r="A771" s="3">
        <v>164</v>
      </c>
      <c r="B771" s="31" t="s">
        <v>145</v>
      </c>
      <c r="C771" s="31"/>
      <c r="D771" s="10">
        <f t="shared" si="85"/>
        <v>0</v>
      </c>
      <c r="E771" s="31"/>
      <c r="F771" s="10">
        <f t="shared" si="80"/>
        <v>0</v>
      </c>
      <c r="G771" s="31"/>
      <c r="H771" s="137"/>
    </row>
    <row r="772" spans="1:8" x14ac:dyDescent="0.25">
      <c r="A772" s="3">
        <v>165</v>
      </c>
      <c r="B772" s="3" t="s">
        <v>146</v>
      </c>
      <c r="C772" s="10" t="s">
        <v>1118</v>
      </c>
      <c r="D772" s="10">
        <f t="shared" si="85"/>
        <v>157120</v>
      </c>
      <c r="E772" s="64">
        <v>392800</v>
      </c>
      <c r="F772" s="10">
        <f t="shared" si="80"/>
        <v>157120</v>
      </c>
      <c r="G772" s="64">
        <v>392800</v>
      </c>
      <c r="H772" s="137"/>
    </row>
    <row r="773" spans="1:8" x14ac:dyDescent="0.25">
      <c r="A773" s="3">
        <v>166</v>
      </c>
      <c r="B773" s="3" t="s">
        <v>147</v>
      </c>
      <c r="C773" s="10" t="s">
        <v>1118</v>
      </c>
      <c r="D773" s="137">
        <v>20000</v>
      </c>
      <c r="E773" s="64">
        <v>42300</v>
      </c>
      <c r="F773" s="137">
        <v>20000</v>
      </c>
      <c r="G773" s="64">
        <v>42300</v>
      </c>
      <c r="H773" s="137">
        <v>20000</v>
      </c>
    </row>
    <row r="774" spans="1:8" x14ac:dyDescent="0.25">
      <c r="A774" s="3">
        <v>167</v>
      </c>
      <c r="B774" s="3" t="s">
        <v>1074</v>
      </c>
      <c r="C774" s="10" t="s">
        <v>1118</v>
      </c>
      <c r="D774" s="137">
        <v>25000</v>
      </c>
      <c r="E774" s="64">
        <v>78900</v>
      </c>
      <c r="F774" s="137">
        <v>25000</v>
      </c>
      <c r="G774" s="64">
        <v>78900</v>
      </c>
      <c r="H774" s="137">
        <v>25000</v>
      </c>
    </row>
    <row r="775" spans="1:8" x14ac:dyDescent="0.25">
      <c r="A775" s="3">
        <v>168</v>
      </c>
      <c r="B775" s="3" t="s">
        <v>149</v>
      </c>
      <c r="C775" s="10" t="s">
        <v>1118</v>
      </c>
      <c r="D775" s="10">
        <f t="shared" ref="D775:D776" si="86">E775/2.5</f>
        <v>25480</v>
      </c>
      <c r="E775" s="64">
        <v>63700</v>
      </c>
      <c r="F775" s="10">
        <f t="shared" si="80"/>
        <v>25480</v>
      </c>
      <c r="G775" s="64">
        <v>63700</v>
      </c>
      <c r="H775" s="137"/>
    </row>
    <row r="776" spans="1:8" x14ac:dyDescent="0.25">
      <c r="A776" s="3">
        <v>169</v>
      </c>
      <c r="B776" s="31" t="s">
        <v>150</v>
      </c>
      <c r="C776" s="31"/>
      <c r="D776" s="10">
        <f t="shared" si="86"/>
        <v>0</v>
      </c>
      <c r="E776" s="31"/>
      <c r="F776" s="10">
        <f t="shared" si="80"/>
        <v>0</v>
      </c>
      <c r="G776" s="31"/>
      <c r="H776" s="137"/>
    </row>
    <row r="777" spans="1:8" x14ac:dyDescent="0.25">
      <c r="A777" s="3">
        <v>170</v>
      </c>
      <c r="B777" s="3" t="s">
        <v>151</v>
      </c>
      <c r="C777" s="10" t="s">
        <v>1118</v>
      </c>
      <c r="D777" s="137">
        <v>450000</v>
      </c>
      <c r="E777" s="64">
        <v>755000</v>
      </c>
      <c r="F777" s="137">
        <v>450000</v>
      </c>
      <c r="G777" s="64">
        <v>755000</v>
      </c>
      <c r="H777" s="137">
        <v>450000</v>
      </c>
    </row>
    <row r="778" spans="1:8" x14ac:dyDescent="0.25">
      <c r="A778" s="3">
        <v>171</v>
      </c>
      <c r="B778" s="3" t="s">
        <v>152</v>
      </c>
      <c r="C778" s="10" t="s">
        <v>1118</v>
      </c>
      <c r="D778" s="137">
        <v>350000</v>
      </c>
      <c r="E778" s="64">
        <v>678000</v>
      </c>
      <c r="F778" s="137">
        <v>350000</v>
      </c>
      <c r="G778" s="64">
        <v>678000</v>
      </c>
      <c r="H778" s="137">
        <v>350000</v>
      </c>
    </row>
    <row r="779" spans="1:8" x14ac:dyDescent="0.25">
      <c r="A779" s="3">
        <v>172</v>
      </c>
      <c r="B779" s="3" t="s">
        <v>153</v>
      </c>
      <c r="C779" s="10" t="s">
        <v>1118</v>
      </c>
      <c r="D779" s="137">
        <v>80000</v>
      </c>
      <c r="E779" s="64">
        <v>131500</v>
      </c>
      <c r="F779" s="137">
        <v>80000</v>
      </c>
      <c r="G779" s="64">
        <v>131500</v>
      </c>
      <c r="H779" s="137">
        <v>80000</v>
      </c>
    </row>
    <row r="780" spans="1:8" x14ac:dyDescent="0.25">
      <c r="A780" s="3">
        <v>173</v>
      </c>
      <c r="B780" s="4" t="s">
        <v>1598</v>
      </c>
      <c r="C780" s="10" t="s">
        <v>1118</v>
      </c>
      <c r="D780" s="10">
        <f t="shared" ref="D780:D781" si="87">E780/2.5</f>
        <v>50520</v>
      </c>
      <c r="E780" s="64">
        <v>126300</v>
      </c>
      <c r="F780" s="10">
        <f t="shared" si="80"/>
        <v>50520</v>
      </c>
      <c r="G780" s="64">
        <v>126300</v>
      </c>
      <c r="H780" s="137"/>
    </row>
    <row r="781" spans="1:8" x14ac:dyDescent="0.25">
      <c r="A781" s="3">
        <v>174</v>
      </c>
      <c r="B781" s="65" t="s">
        <v>1599</v>
      </c>
      <c r="C781" s="10" t="s">
        <v>1118</v>
      </c>
      <c r="D781" s="10">
        <f t="shared" si="87"/>
        <v>6320</v>
      </c>
      <c r="E781" s="64">
        <v>15800</v>
      </c>
      <c r="F781" s="10">
        <f t="shared" si="80"/>
        <v>6320</v>
      </c>
      <c r="G781" s="64">
        <v>15800</v>
      </c>
      <c r="H781" s="137"/>
    </row>
    <row r="782" spans="1:8" x14ac:dyDescent="0.25">
      <c r="A782" s="3">
        <v>175</v>
      </c>
      <c r="B782" s="3" t="s">
        <v>156</v>
      </c>
      <c r="C782" s="10" t="s">
        <v>1118</v>
      </c>
      <c r="D782" s="137">
        <v>57000</v>
      </c>
      <c r="E782" s="64">
        <v>69500</v>
      </c>
      <c r="F782" s="137">
        <v>57000</v>
      </c>
      <c r="G782" s="64">
        <v>69500</v>
      </c>
      <c r="H782" s="137">
        <v>57000</v>
      </c>
    </row>
    <row r="783" spans="1:8" x14ac:dyDescent="0.25">
      <c r="A783" s="3">
        <v>176</v>
      </c>
      <c r="B783" s="3" t="s">
        <v>157</v>
      </c>
      <c r="C783" s="10" t="s">
        <v>1118</v>
      </c>
      <c r="D783" s="10">
        <f t="shared" ref="D783" si="88">E783/2.5</f>
        <v>27360</v>
      </c>
      <c r="E783" s="64">
        <v>68400</v>
      </c>
      <c r="F783" s="10">
        <f t="shared" si="80"/>
        <v>27360</v>
      </c>
      <c r="G783" s="64">
        <v>68400</v>
      </c>
      <c r="H783" s="137"/>
    </row>
    <row r="784" spans="1:8" x14ac:dyDescent="0.25">
      <c r="A784" s="3">
        <v>177</v>
      </c>
      <c r="B784" s="65" t="s">
        <v>1600</v>
      </c>
      <c r="C784" s="10" t="s">
        <v>1118</v>
      </c>
      <c r="D784" s="137">
        <v>13000</v>
      </c>
      <c r="E784" s="64">
        <v>13900</v>
      </c>
      <c r="F784" s="137">
        <v>13000</v>
      </c>
      <c r="G784" s="64">
        <v>13900</v>
      </c>
      <c r="H784" s="137">
        <v>13000</v>
      </c>
    </row>
    <row r="785" spans="1:8" x14ac:dyDescent="0.25">
      <c r="A785" s="3">
        <v>178</v>
      </c>
      <c r="B785" s="3" t="s">
        <v>158</v>
      </c>
      <c r="C785" s="10" t="s">
        <v>1118</v>
      </c>
      <c r="D785" s="10">
        <f t="shared" ref="D785:D786" si="89">E785/2.5</f>
        <v>52600</v>
      </c>
      <c r="E785" s="64">
        <v>131500</v>
      </c>
      <c r="F785" s="10">
        <f t="shared" si="80"/>
        <v>52600</v>
      </c>
      <c r="G785" s="64">
        <v>131500</v>
      </c>
      <c r="H785" s="137"/>
    </row>
    <row r="786" spans="1:8" x14ac:dyDescent="0.25">
      <c r="A786" s="3">
        <v>179</v>
      </c>
      <c r="B786" s="3" t="s">
        <v>1601</v>
      </c>
      <c r="C786" s="10" t="s">
        <v>1118</v>
      </c>
      <c r="D786" s="10">
        <f t="shared" si="89"/>
        <v>26120</v>
      </c>
      <c r="E786" s="64">
        <v>65300</v>
      </c>
      <c r="F786" s="10">
        <f t="shared" si="80"/>
        <v>26120</v>
      </c>
      <c r="G786" s="64">
        <v>65300</v>
      </c>
      <c r="H786" s="137"/>
    </row>
    <row r="787" spans="1:8" x14ac:dyDescent="0.25">
      <c r="A787" s="3">
        <v>180</v>
      </c>
      <c r="B787" s="65" t="s">
        <v>159</v>
      </c>
      <c r="C787" s="10" t="s">
        <v>1118</v>
      </c>
      <c r="D787" s="137">
        <v>7000</v>
      </c>
      <c r="E787" s="64">
        <v>3200</v>
      </c>
      <c r="F787" s="137">
        <v>7000</v>
      </c>
      <c r="G787" s="64">
        <v>3200</v>
      </c>
      <c r="H787" s="137">
        <v>7000</v>
      </c>
    </row>
    <row r="788" spans="1:8" x14ac:dyDescent="0.25">
      <c r="A788" s="3">
        <v>181</v>
      </c>
      <c r="B788" s="65" t="s">
        <v>1602</v>
      </c>
      <c r="C788" s="10" t="s">
        <v>1118</v>
      </c>
      <c r="D788" s="10">
        <f t="shared" ref="D788" si="90">E788/2.5</f>
        <v>6320</v>
      </c>
      <c r="E788" s="64">
        <v>15800</v>
      </c>
      <c r="F788" s="10">
        <f t="shared" si="80"/>
        <v>6320</v>
      </c>
      <c r="G788" s="64">
        <v>15800</v>
      </c>
      <c r="H788" s="137"/>
    </row>
    <row r="789" spans="1:8" x14ac:dyDescent="0.25">
      <c r="A789" s="3">
        <v>182</v>
      </c>
      <c r="B789" s="3" t="s">
        <v>161</v>
      </c>
      <c r="C789" s="10" t="s">
        <v>1118</v>
      </c>
      <c r="D789" s="137">
        <v>6800</v>
      </c>
      <c r="E789" s="64">
        <v>3200</v>
      </c>
      <c r="F789" s="137">
        <v>6800</v>
      </c>
      <c r="G789" s="64">
        <v>3200</v>
      </c>
      <c r="H789" s="137">
        <v>6800</v>
      </c>
    </row>
    <row r="790" spans="1:8" x14ac:dyDescent="0.25">
      <c r="A790" s="3">
        <v>183</v>
      </c>
      <c r="B790" s="31" t="s">
        <v>6202</v>
      </c>
      <c r="C790" s="10"/>
      <c r="D790" s="10"/>
      <c r="E790" s="64"/>
      <c r="F790" s="10"/>
      <c r="G790" s="64"/>
      <c r="H790" s="137"/>
    </row>
    <row r="791" spans="1:8" x14ac:dyDescent="0.25">
      <c r="A791" s="3">
        <v>184</v>
      </c>
      <c r="B791" s="3" t="s">
        <v>6203</v>
      </c>
      <c r="C791" s="10" t="s">
        <v>1118</v>
      </c>
      <c r="D791" s="190">
        <v>1500000</v>
      </c>
      <c r="E791" s="64"/>
      <c r="F791" s="190">
        <v>1500000</v>
      </c>
      <c r="G791" s="64"/>
      <c r="H791" s="137"/>
    </row>
    <row r="792" spans="1:8" x14ac:dyDescent="0.25">
      <c r="A792" s="3">
        <v>185</v>
      </c>
      <c r="B792" s="31" t="s">
        <v>163</v>
      </c>
      <c r="C792" s="31"/>
      <c r="D792" s="10">
        <f t="shared" ref="D792" si="91">E792/2.5</f>
        <v>0</v>
      </c>
      <c r="E792" s="31"/>
      <c r="F792" s="10">
        <f t="shared" si="80"/>
        <v>0</v>
      </c>
      <c r="G792" s="31"/>
      <c r="H792" s="137"/>
    </row>
    <row r="793" spans="1:8" x14ac:dyDescent="0.25">
      <c r="A793" s="3">
        <v>186</v>
      </c>
      <c r="B793" s="3" t="s">
        <v>164</v>
      </c>
      <c r="C793" s="10" t="s">
        <v>1118</v>
      </c>
      <c r="D793" s="10">
        <v>85000</v>
      </c>
      <c r="E793" s="64">
        <v>468400</v>
      </c>
      <c r="F793" s="10">
        <v>85000</v>
      </c>
      <c r="G793" s="64">
        <v>468400</v>
      </c>
      <c r="H793" s="137"/>
    </row>
    <row r="794" spans="1:8" x14ac:dyDescent="0.25">
      <c r="A794" s="3">
        <v>187</v>
      </c>
      <c r="B794" s="3" t="s">
        <v>115</v>
      </c>
      <c r="C794" s="10" t="s">
        <v>1118</v>
      </c>
      <c r="D794" s="10">
        <f t="shared" ref="D794" si="92">E794/2.5</f>
        <v>6320</v>
      </c>
      <c r="E794" s="64">
        <v>15800</v>
      </c>
      <c r="F794" s="10">
        <f t="shared" si="80"/>
        <v>6320</v>
      </c>
      <c r="G794" s="64">
        <v>15800</v>
      </c>
      <c r="H794" s="137"/>
    </row>
    <row r="795" spans="1:8" x14ac:dyDescent="0.25">
      <c r="A795" s="3">
        <v>188</v>
      </c>
      <c r="B795" s="3" t="s">
        <v>1603</v>
      </c>
      <c r="C795" s="10" t="s">
        <v>1118</v>
      </c>
      <c r="D795" s="10">
        <v>55000</v>
      </c>
      <c r="E795" s="64">
        <v>255100</v>
      </c>
      <c r="F795" s="10">
        <v>55000</v>
      </c>
      <c r="G795" s="64">
        <v>255100</v>
      </c>
      <c r="H795" s="137"/>
    </row>
    <row r="796" spans="1:8" x14ac:dyDescent="0.25">
      <c r="A796" s="3">
        <v>189</v>
      </c>
      <c r="B796" s="65" t="s">
        <v>1604</v>
      </c>
      <c r="C796" s="10" t="s">
        <v>1118</v>
      </c>
      <c r="D796" s="10">
        <f t="shared" ref="D796:D798" si="93">E796/2.5</f>
        <v>41320</v>
      </c>
      <c r="E796" s="64">
        <v>103300</v>
      </c>
      <c r="F796" s="10">
        <f t="shared" si="80"/>
        <v>41320</v>
      </c>
      <c r="G796" s="64">
        <v>103300</v>
      </c>
      <c r="H796" s="137"/>
    </row>
    <row r="797" spans="1:8" x14ac:dyDescent="0.25">
      <c r="A797" s="3">
        <v>190</v>
      </c>
      <c r="B797" s="65" t="s">
        <v>1605</v>
      </c>
      <c r="C797" s="10" t="s">
        <v>1118</v>
      </c>
      <c r="D797" s="10">
        <f t="shared" si="93"/>
        <v>3960</v>
      </c>
      <c r="E797" s="64">
        <v>9900</v>
      </c>
      <c r="F797" s="10">
        <f t="shared" si="80"/>
        <v>3960</v>
      </c>
      <c r="G797" s="64">
        <v>9900</v>
      </c>
      <c r="H797" s="137"/>
    </row>
    <row r="798" spans="1:8" x14ac:dyDescent="0.25">
      <c r="A798" s="3">
        <v>191</v>
      </c>
      <c r="B798" s="3" t="s">
        <v>1606</v>
      </c>
      <c r="C798" s="10" t="s">
        <v>1118</v>
      </c>
      <c r="D798" s="10">
        <f t="shared" si="93"/>
        <v>18960</v>
      </c>
      <c r="E798" s="64">
        <v>47400</v>
      </c>
      <c r="F798" s="10">
        <f t="shared" si="80"/>
        <v>18960</v>
      </c>
      <c r="G798" s="64">
        <v>47400</v>
      </c>
      <c r="H798" s="137"/>
    </row>
    <row r="799" spans="1:8" x14ac:dyDescent="0.25">
      <c r="A799" s="3">
        <v>192</v>
      </c>
      <c r="B799" s="4" t="s">
        <v>1607</v>
      </c>
      <c r="C799" s="10" t="s">
        <v>1118</v>
      </c>
      <c r="D799" s="137">
        <v>15000</v>
      </c>
      <c r="E799" s="64">
        <v>23700</v>
      </c>
      <c r="F799" s="137">
        <v>15000</v>
      </c>
      <c r="G799" s="64">
        <v>23700</v>
      </c>
      <c r="H799" s="137">
        <v>15000</v>
      </c>
    </row>
    <row r="800" spans="1:8" x14ac:dyDescent="0.25">
      <c r="A800" s="3">
        <v>193</v>
      </c>
      <c r="B800" s="3" t="s">
        <v>171</v>
      </c>
      <c r="C800" s="10" t="s">
        <v>1118</v>
      </c>
      <c r="D800" s="10">
        <f t="shared" ref="D800:D806" si="94">E800/2.5</f>
        <v>22120</v>
      </c>
      <c r="E800" s="64">
        <v>55300</v>
      </c>
      <c r="F800" s="10">
        <f t="shared" si="80"/>
        <v>22120</v>
      </c>
      <c r="G800" s="64">
        <v>55300</v>
      </c>
      <c r="H800" s="157"/>
    </row>
    <row r="801" spans="1:8" x14ac:dyDescent="0.25">
      <c r="A801" s="3">
        <v>194</v>
      </c>
      <c r="B801" s="3" t="s">
        <v>172</v>
      </c>
      <c r="C801" s="10" t="s">
        <v>1118</v>
      </c>
      <c r="D801" s="10">
        <f t="shared" si="94"/>
        <v>35400</v>
      </c>
      <c r="E801" s="64">
        <v>88500</v>
      </c>
      <c r="F801" s="10">
        <f t="shared" si="80"/>
        <v>35400</v>
      </c>
      <c r="G801" s="64">
        <v>88500</v>
      </c>
      <c r="H801" s="137"/>
    </row>
    <row r="802" spans="1:8" x14ac:dyDescent="0.25">
      <c r="A802" s="3">
        <v>195</v>
      </c>
      <c r="B802" s="66" t="s">
        <v>1608</v>
      </c>
      <c r="C802" s="10" t="s">
        <v>1118</v>
      </c>
      <c r="D802" s="10">
        <f t="shared" si="94"/>
        <v>8440</v>
      </c>
      <c r="E802" s="64">
        <v>21100</v>
      </c>
      <c r="F802" s="10">
        <f t="shared" ref="F802:F852" si="95">G802/2.5</f>
        <v>8440</v>
      </c>
      <c r="G802" s="64">
        <v>21100</v>
      </c>
      <c r="H802" s="137"/>
    </row>
    <row r="803" spans="1:8" x14ac:dyDescent="0.25">
      <c r="A803" s="3">
        <v>196</v>
      </c>
      <c r="B803" s="3" t="s">
        <v>174</v>
      </c>
      <c r="C803" s="10" t="s">
        <v>1118</v>
      </c>
      <c r="D803" s="10">
        <f t="shared" si="94"/>
        <v>4840</v>
      </c>
      <c r="E803" s="64">
        <v>12100</v>
      </c>
      <c r="F803" s="10">
        <f t="shared" si="95"/>
        <v>4840</v>
      </c>
      <c r="G803" s="64">
        <v>12100</v>
      </c>
      <c r="H803" s="137"/>
    </row>
    <row r="804" spans="1:8" x14ac:dyDescent="0.25">
      <c r="A804" s="3">
        <v>197</v>
      </c>
      <c r="B804" s="3" t="s">
        <v>175</v>
      </c>
      <c r="C804" s="10" t="s">
        <v>1118</v>
      </c>
      <c r="D804" s="10">
        <f t="shared" si="94"/>
        <v>52600</v>
      </c>
      <c r="E804" s="64">
        <v>131500</v>
      </c>
      <c r="F804" s="10">
        <f t="shared" si="95"/>
        <v>52600</v>
      </c>
      <c r="G804" s="64">
        <v>131500</v>
      </c>
      <c r="H804" s="137"/>
    </row>
    <row r="805" spans="1:8" x14ac:dyDescent="0.25">
      <c r="A805" s="3">
        <v>198</v>
      </c>
      <c r="B805" s="3" t="s">
        <v>176</v>
      </c>
      <c r="C805" s="10" t="s">
        <v>1118</v>
      </c>
      <c r="D805" s="10">
        <f t="shared" si="94"/>
        <v>6320</v>
      </c>
      <c r="E805" s="64">
        <v>15800</v>
      </c>
      <c r="F805" s="10">
        <f t="shared" si="95"/>
        <v>6320</v>
      </c>
      <c r="G805" s="64">
        <v>15800</v>
      </c>
      <c r="H805" s="137"/>
    </row>
    <row r="806" spans="1:8" x14ac:dyDescent="0.25">
      <c r="A806" s="3">
        <v>199</v>
      </c>
      <c r="B806" s="3" t="s">
        <v>177</v>
      </c>
      <c r="C806" s="10" t="s">
        <v>1118</v>
      </c>
      <c r="D806" s="10">
        <f t="shared" si="94"/>
        <v>33040</v>
      </c>
      <c r="E806" s="64">
        <v>82600</v>
      </c>
      <c r="F806" s="10">
        <f t="shared" si="95"/>
        <v>33040</v>
      </c>
      <c r="G806" s="64">
        <v>82600</v>
      </c>
      <c r="H806" s="137">
        <v>25000</v>
      </c>
    </row>
    <row r="807" spans="1:8" x14ac:dyDescent="0.25">
      <c r="A807" s="3">
        <v>200</v>
      </c>
      <c r="B807" s="65" t="s">
        <v>1609</v>
      </c>
      <c r="C807" s="10" t="s">
        <v>1118</v>
      </c>
      <c r="D807" s="137">
        <v>35000</v>
      </c>
      <c r="E807" s="64">
        <v>14800</v>
      </c>
      <c r="F807" s="137">
        <v>35000</v>
      </c>
      <c r="G807" s="64">
        <v>14800</v>
      </c>
      <c r="H807" s="137">
        <v>35000</v>
      </c>
    </row>
    <row r="808" spans="1:8" x14ac:dyDescent="0.25">
      <c r="A808" s="3">
        <v>201</v>
      </c>
      <c r="B808" s="3" t="s">
        <v>179</v>
      </c>
      <c r="C808" s="10" t="s">
        <v>1118</v>
      </c>
      <c r="D808" s="10">
        <f t="shared" ref="D808:D818" si="96">E808/2.5</f>
        <v>5920</v>
      </c>
      <c r="E808" s="64">
        <v>14800</v>
      </c>
      <c r="F808" s="10">
        <f t="shared" si="95"/>
        <v>5920</v>
      </c>
      <c r="G808" s="64">
        <v>14800</v>
      </c>
      <c r="H808" s="137"/>
    </row>
    <row r="809" spans="1:8" x14ac:dyDescent="0.25">
      <c r="A809" s="3">
        <v>202</v>
      </c>
      <c r="B809" s="3" t="s">
        <v>180</v>
      </c>
      <c r="C809" s="10" t="s">
        <v>1118</v>
      </c>
      <c r="D809" s="10">
        <f t="shared" si="96"/>
        <v>18960</v>
      </c>
      <c r="E809" s="64">
        <v>47400</v>
      </c>
      <c r="F809" s="10">
        <f t="shared" si="95"/>
        <v>18960</v>
      </c>
      <c r="G809" s="64">
        <v>47400</v>
      </c>
      <c r="H809" s="137"/>
    </row>
    <row r="810" spans="1:8" x14ac:dyDescent="0.25">
      <c r="A810" s="3">
        <v>203</v>
      </c>
      <c r="B810" s="3" t="s">
        <v>181</v>
      </c>
      <c r="C810" s="10" t="s">
        <v>1118</v>
      </c>
      <c r="D810" s="10">
        <f t="shared" si="96"/>
        <v>38080</v>
      </c>
      <c r="E810" s="64">
        <v>95200</v>
      </c>
      <c r="F810" s="10">
        <f t="shared" si="95"/>
        <v>38080</v>
      </c>
      <c r="G810" s="64">
        <v>95200</v>
      </c>
      <c r="H810" s="137"/>
    </row>
    <row r="811" spans="1:8" x14ac:dyDescent="0.25">
      <c r="A811" s="3">
        <v>204</v>
      </c>
      <c r="B811" s="4" t="s">
        <v>182</v>
      </c>
      <c r="C811" s="10" t="s">
        <v>1118</v>
      </c>
      <c r="D811" s="10">
        <f t="shared" si="96"/>
        <v>3400</v>
      </c>
      <c r="E811" s="64">
        <v>8500</v>
      </c>
      <c r="F811" s="10">
        <f t="shared" si="95"/>
        <v>3400</v>
      </c>
      <c r="G811" s="64">
        <v>8500</v>
      </c>
      <c r="H811" s="137"/>
    </row>
    <row r="812" spans="1:8" x14ac:dyDescent="0.25">
      <c r="A812" s="3">
        <v>205</v>
      </c>
      <c r="B812" s="3" t="s">
        <v>183</v>
      </c>
      <c r="C812" s="10" t="s">
        <v>1118</v>
      </c>
      <c r="D812" s="10">
        <f t="shared" si="96"/>
        <v>10520</v>
      </c>
      <c r="E812" s="64">
        <v>26300</v>
      </c>
      <c r="F812" s="10">
        <f t="shared" si="95"/>
        <v>10520</v>
      </c>
      <c r="G812" s="64">
        <v>26300</v>
      </c>
      <c r="H812" s="137"/>
    </row>
    <row r="813" spans="1:8" x14ac:dyDescent="0.25">
      <c r="A813" s="3">
        <v>206</v>
      </c>
      <c r="B813" s="3" t="s">
        <v>184</v>
      </c>
      <c r="C813" s="10" t="s">
        <v>1118</v>
      </c>
      <c r="D813" s="10">
        <f t="shared" si="96"/>
        <v>65240</v>
      </c>
      <c r="E813" s="64">
        <v>163100</v>
      </c>
      <c r="F813" s="10">
        <f t="shared" si="95"/>
        <v>65240</v>
      </c>
      <c r="G813" s="64">
        <v>163100</v>
      </c>
      <c r="H813" s="137"/>
    </row>
    <row r="814" spans="1:8" x14ac:dyDescent="0.25">
      <c r="A814" s="3">
        <v>207</v>
      </c>
      <c r="B814" s="4" t="s">
        <v>1610</v>
      </c>
      <c r="C814" s="10" t="s">
        <v>1118</v>
      </c>
      <c r="D814" s="10">
        <f t="shared" si="96"/>
        <v>29800</v>
      </c>
      <c r="E814" s="64">
        <v>74500</v>
      </c>
      <c r="F814" s="10">
        <f t="shared" si="95"/>
        <v>29800</v>
      </c>
      <c r="G814" s="64">
        <v>74500</v>
      </c>
      <c r="H814" s="137"/>
    </row>
    <row r="815" spans="1:8" x14ac:dyDescent="0.25">
      <c r="A815" s="3">
        <v>208</v>
      </c>
      <c r="B815" s="3" t="s">
        <v>186</v>
      </c>
      <c r="C815" s="10" t="s">
        <v>1118</v>
      </c>
      <c r="D815" s="10">
        <f t="shared" si="96"/>
        <v>29040</v>
      </c>
      <c r="E815" s="64">
        <v>72600</v>
      </c>
      <c r="F815" s="10">
        <f t="shared" si="95"/>
        <v>29040</v>
      </c>
      <c r="G815" s="64">
        <v>72600</v>
      </c>
      <c r="H815" s="137"/>
    </row>
    <row r="816" spans="1:8" x14ac:dyDescent="0.25">
      <c r="A816" s="3">
        <v>209</v>
      </c>
      <c r="B816" s="3" t="s">
        <v>1611</v>
      </c>
      <c r="C816" s="10" t="s">
        <v>1118</v>
      </c>
      <c r="D816" s="10">
        <f t="shared" si="96"/>
        <v>6320</v>
      </c>
      <c r="E816" s="64">
        <v>15800</v>
      </c>
      <c r="F816" s="10">
        <f t="shared" si="95"/>
        <v>6320</v>
      </c>
      <c r="G816" s="64">
        <v>15800</v>
      </c>
      <c r="H816" s="137"/>
    </row>
    <row r="817" spans="1:8" x14ac:dyDescent="0.25">
      <c r="A817" s="3">
        <v>210</v>
      </c>
      <c r="B817" s="3" t="s">
        <v>188</v>
      </c>
      <c r="C817" s="10" t="s">
        <v>1118</v>
      </c>
      <c r="D817" s="10">
        <f t="shared" si="96"/>
        <v>27360</v>
      </c>
      <c r="E817" s="64">
        <v>68400</v>
      </c>
      <c r="F817" s="10">
        <f t="shared" si="95"/>
        <v>27360</v>
      </c>
      <c r="G817" s="64">
        <v>68400</v>
      </c>
      <c r="H817" s="137"/>
    </row>
    <row r="818" spans="1:8" x14ac:dyDescent="0.25">
      <c r="A818" s="3">
        <v>211</v>
      </c>
      <c r="B818" s="3" t="s">
        <v>189</v>
      </c>
      <c r="C818" s="10" t="s">
        <v>1118</v>
      </c>
      <c r="D818" s="10">
        <f t="shared" si="96"/>
        <v>6320</v>
      </c>
      <c r="E818" s="64">
        <v>15800</v>
      </c>
      <c r="F818" s="10">
        <f t="shared" si="95"/>
        <v>6320</v>
      </c>
      <c r="G818" s="64">
        <v>15800</v>
      </c>
      <c r="H818" s="137"/>
    </row>
    <row r="819" spans="1:8" x14ac:dyDescent="0.25">
      <c r="A819" s="3">
        <v>212</v>
      </c>
      <c r="B819" s="3" t="s">
        <v>190</v>
      </c>
      <c r="C819" s="10" t="s">
        <v>1118</v>
      </c>
      <c r="D819" s="127">
        <v>65000</v>
      </c>
      <c r="E819" s="64">
        <v>72600</v>
      </c>
      <c r="F819" s="127">
        <v>65000</v>
      </c>
      <c r="G819" s="64">
        <v>72600</v>
      </c>
      <c r="H819" s="137"/>
    </row>
    <row r="820" spans="1:8" x14ac:dyDescent="0.25">
      <c r="A820" s="3">
        <v>213</v>
      </c>
      <c r="B820" s="3" t="s">
        <v>191</v>
      </c>
      <c r="C820" s="10" t="s">
        <v>1118</v>
      </c>
      <c r="D820" s="10">
        <f t="shared" ref="D820:D822" si="97">E820/2.5</f>
        <v>6320</v>
      </c>
      <c r="E820" s="64">
        <v>15800</v>
      </c>
      <c r="F820" s="10">
        <f t="shared" si="95"/>
        <v>6320</v>
      </c>
      <c r="G820" s="64">
        <v>15800</v>
      </c>
      <c r="H820" s="137"/>
    </row>
    <row r="821" spans="1:8" x14ac:dyDescent="0.25">
      <c r="A821" s="3">
        <v>214</v>
      </c>
      <c r="B821" s="3" t="s">
        <v>280</v>
      </c>
      <c r="C821" s="10" t="s">
        <v>1118</v>
      </c>
      <c r="D821" s="10">
        <f t="shared" si="97"/>
        <v>4000</v>
      </c>
      <c r="E821" s="64">
        <v>10000</v>
      </c>
      <c r="F821" s="10">
        <f t="shared" si="95"/>
        <v>4000</v>
      </c>
      <c r="G821" s="64">
        <v>10000</v>
      </c>
      <c r="H821" s="137"/>
    </row>
    <row r="822" spans="1:8" x14ac:dyDescent="0.25">
      <c r="A822" s="3">
        <v>215</v>
      </c>
      <c r="B822" s="3" t="s">
        <v>1612</v>
      </c>
      <c r="C822" s="10" t="s">
        <v>1118</v>
      </c>
      <c r="D822" s="10">
        <f t="shared" si="97"/>
        <v>12640</v>
      </c>
      <c r="E822" s="64">
        <v>31600</v>
      </c>
      <c r="F822" s="10">
        <f t="shared" si="95"/>
        <v>12640</v>
      </c>
      <c r="G822" s="64">
        <v>31600</v>
      </c>
      <c r="H822" s="137"/>
    </row>
    <row r="823" spans="1:8" x14ac:dyDescent="0.25">
      <c r="A823" s="3">
        <v>216</v>
      </c>
      <c r="B823" s="3" t="s">
        <v>6150</v>
      </c>
      <c r="C823" s="10" t="s">
        <v>1118</v>
      </c>
      <c r="D823" s="127">
        <v>22000</v>
      </c>
      <c r="E823" s="64"/>
      <c r="F823" s="127">
        <v>22000</v>
      </c>
      <c r="G823" s="64"/>
      <c r="H823" s="137"/>
    </row>
    <row r="824" spans="1:8" x14ac:dyDescent="0.25">
      <c r="A824" s="3">
        <v>217</v>
      </c>
      <c r="B824" s="3" t="s">
        <v>1613</v>
      </c>
      <c r="C824" s="10" t="s">
        <v>1118</v>
      </c>
      <c r="D824" s="10">
        <f t="shared" ref="D824:D835" si="98">E824/2.5</f>
        <v>5080</v>
      </c>
      <c r="E824" s="64">
        <v>12700</v>
      </c>
      <c r="F824" s="10">
        <f t="shared" si="95"/>
        <v>5080</v>
      </c>
      <c r="G824" s="64">
        <v>12700</v>
      </c>
      <c r="H824" s="137"/>
    </row>
    <row r="825" spans="1:8" x14ac:dyDescent="0.25">
      <c r="A825" s="3">
        <v>218</v>
      </c>
      <c r="B825" s="31" t="s">
        <v>194</v>
      </c>
      <c r="C825" s="31"/>
      <c r="D825" s="10">
        <f t="shared" si="98"/>
        <v>0</v>
      </c>
      <c r="E825" s="31"/>
      <c r="F825" s="10">
        <f t="shared" si="95"/>
        <v>0</v>
      </c>
      <c r="G825" s="31"/>
      <c r="H825" s="137"/>
    </row>
    <row r="826" spans="1:8" x14ac:dyDescent="0.25">
      <c r="A826" s="3">
        <v>219</v>
      </c>
      <c r="B826" s="3" t="s">
        <v>1614</v>
      </c>
      <c r="C826" s="10" t="s">
        <v>1118</v>
      </c>
      <c r="D826" s="10">
        <f t="shared" si="98"/>
        <v>68720</v>
      </c>
      <c r="E826" s="64">
        <v>171800</v>
      </c>
      <c r="F826" s="10">
        <f t="shared" si="95"/>
        <v>68720</v>
      </c>
      <c r="G826" s="64">
        <v>171800</v>
      </c>
      <c r="H826" s="137"/>
    </row>
    <row r="827" spans="1:8" x14ac:dyDescent="0.25">
      <c r="A827" s="3">
        <v>220</v>
      </c>
      <c r="B827" s="3" t="s">
        <v>1615</v>
      </c>
      <c r="C827" s="10" t="s">
        <v>1118</v>
      </c>
      <c r="D827" s="10">
        <f t="shared" si="98"/>
        <v>4240</v>
      </c>
      <c r="E827" s="64">
        <v>10600</v>
      </c>
      <c r="F827" s="10">
        <f t="shared" si="95"/>
        <v>4240</v>
      </c>
      <c r="G827" s="64">
        <v>10600</v>
      </c>
      <c r="H827" s="137">
        <v>230000</v>
      </c>
    </row>
    <row r="828" spans="1:8" x14ac:dyDescent="0.25">
      <c r="A828" s="3">
        <v>221</v>
      </c>
      <c r="B828" s="3" t="s">
        <v>1616</v>
      </c>
      <c r="C828" s="10" t="s">
        <v>264</v>
      </c>
      <c r="D828" s="10">
        <f t="shared" si="98"/>
        <v>49160</v>
      </c>
      <c r="E828" s="64">
        <v>122900</v>
      </c>
      <c r="F828" s="10">
        <f t="shared" si="95"/>
        <v>49160</v>
      </c>
      <c r="G828" s="64">
        <v>122900</v>
      </c>
      <c r="H828" s="137">
        <v>15000</v>
      </c>
    </row>
    <row r="829" spans="1:8" x14ac:dyDescent="0.25">
      <c r="A829" s="3">
        <v>222</v>
      </c>
      <c r="B829" s="3" t="s">
        <v>1617</v>
      </c>
      <c r="C829" s="10" t="s">
        <v>1118</v>
      </c>
      <c r="D829" s="10">
        <f t="shared" si="98"/>
        <v>8560</v>
      </c>
      <c r="E829" s="64">
        <v>21400</v>
      </c>
      <c r="F829" s="10">
        <f t="shared" si="95"/>
        <v>8560</v>
      </c>
      <c r="G829" s="64">
        <v>21400</v>
      </c>
      <c r="H829" s="137"/>
    </row>
    <row r="830" spans="1:8" x14ac:dyDescent="0.25">
      <c r="A830" s="3">
        <v>223</v>
      </c>
      <c r="B830" s="3" t="s">
        <v>198</v>
      </c>
      <c r="C830" s="10" t="s">
        <v>1118</v>
      </c>
      <c r="D830" s="10">
        <f t="shared" si="98"/>
        <v>9680</v>
      </c>
      <c r="E830" s="64">
        <v>24200</v>
      </c>
      <c r="F830" s="10">
        <f t="shared" si="95"/>
        <v>9680</v>
      </c>
      <c r="G830" s="64">
        <v>24200</v>
      </c>
      <c r="H830" s="137"/>
    </row>
    <row r="831" spans="1:8" x14ac:dyDescent="0.25">
      <c r="A831" s="3">
        <v>224</v>
      </c>
      <c r="B831" s="3" t="s">
        <v>1618</v>
      </c>
      <c r="C831" s="10" t="s">
        <v>1118</v>
      </c>
      <c r="D831" s="10">
        <f t="shared" si="98"/>
        <v>81000</v>
      </c>
      <c r="E831" s="64">
        <v>202500</v>
      </c>
      <c r="F831" s="10">
        <f t="shared" si="95"/>
        <v>81000</v>
      </c>
      <c r="G831" s="64">
        <v>202500</v>
      </c>
      <c r="H831" s="137"/>
    </row>
    <row r="832" spans="1:8" x14ac:dyDescent="0.25">
      <c r="A832" s="3">
        <v>225</v>
      </c>
      <c r="B832" s="3" t="s">
        <v>1619</v>
      </c>
      <c r="C832" s="10" t="s">
        <v>264</v>
      </c>
      <c r="D832" s="10">
        <f t="shared" si="98"/>
        <v>8640</v>
      </c>
      <c r="E832" s="64">
        <v>21600</v>
      </c>
      <c r="F832" s="10">
        <f t="shared" si="95"/>
        <v>8640</v>
      </c>
      <c r="G832" s="64">
        <v>21600</v>
      </c>
      <c r="H832" s="137">
        <v>120000</v>
      </c>
    </row>
    <row r="833" spans="1:8" x14ac:dyDescent="0.25">
      <c r="A833" s="3">
        <v>226</v>
      </c>
      <c r="B833" s="65" t="s">
        <v>1620</v>
      </c>
      <c r="C833" s="10" t="s">
        <v>1118</v>
      </c>
      <c r="D833" s="10">
        <f t="shared" si="98"/>
        <v>16200</v>
      </c>
      <c r="E833" s="64">
        <v>40500</v>
      </c>
      <c r="F833" s="10">
        <f t="shared" si="95"/>
        <v>16200</v>
      </c>
      <c r="G833" s="64">
        <v>40500</v>
      </c>
      <c r="H833" s="137"/>
    </row>
    <row r="834" spans="1:8" x14ac:dyDescent="0.25">
      <c r="A834" s="3">
        <v>227</v>
      </c>
      <c r="B834" s="3" t="s">
        <v>1621</v>
      </c>
      <c r="C834" s="10" t="s">
        <v>1118</v>
      </c>
      <c r="D834" s="10">
        <f t="shared" si="98"/>
        <v>29480</v>
      </c>
      <c r="E834" s="64">
        <v>73700</v>
      </c>
      <c r="F834" s="10">
        <f t="shared" si="95"/>
        <v>29480</v>
      </c>
      <c r="G834" s="64">
        <v>73700</v>
      </c>
      <c r="H834" s="137"/>
    </row>
    <row r="835" spans="1:8" x14ac:dyDescent="0.25">
      <c r="A835" s="3">
        <v>228</v>
      </c>
      <c r="B835" s="65" t="s">
        <v>1622</v>
      </c>
      <c r="C835" s="10" t="s">
        <v>1118</v>
      </c>
      <c r="D835" s="10">
        <f t="shared" si="98"/>
        <v>18560</v>
      </c>
      <c r="E835" s="64">
        <v>46400</v>
      </c>
      <c r="F835" s="10">
        <f t="shared" si="95"/>
        <v>18560</v>
      </c>
      <c r="G835" s="64">
        <v>46400</v>
      </c>
      <c r="H835" s="137"/>
    </row>
    <row r="836" spans="1:8" x14ac:dyDescent="0.25">
      <c r="A836" s="3">
        <v>229</v>
      </c>
      <c r="B836" s="5" t="s">
        <v>1623</v>
      </c>
      <c r="C836" s="11" t="s">
        <v>265</v>
      </c>
      <c r="D836" s="127">
        <v>3500</v>
      </c>
      <c r="E836" s="6">
        <v>6640</v>
      </c>
      <c r="F836" s="127">
        <v>3500</v>
      </c>
      <c r="G836" s="6">
        <v>6640</v>
      </c>
      <c r="H836" s="137"/>
    </row>
    <row r="837" spans="1:8" x14ac:dyDescent="0.25">
      <c r="A837" s="3">
        <v>230</v>
      </c>
      <c r="B837" s="32" t="s">
        <v>205</v>
      </c>
      <c r="C837" s="32"/>
      <c r="D837" s="10">
        <f t="shared" ref="D837:D845" si="99">E837/2.5</f>
        <v>0</v>
      </c>
      <c r="E837" s="32"/>
      <c r="F837" s="10">
        <f t="shared" si="95"/>
        <v>0</v>
      </c>
      <c r="G837" s="32"/>
      <c r="H837" s="137"/>
    </row>
    <row r="838" spans="1:8" x14ac:dyDescent="0.25">
      <c r="A838" s="3">
        <v>231</v>
      </c>
      <c r="B838" s="3" t="s">
        <v>206</v>
      </c>
      <c r="C838" s="10" t="s">
        <v>1118</v>
      </c>
      <c r="D838" s="10">
        <f t="shared" si="99"/>
        <v>77840</v>
      </c>
      <c r="E838" s="64">
        <v>194600</v>
      </c>
      <c r="F838" s="10">
        <f t="shared" si="95"/>
        <v>77840</v>
      </c>
      <c r="G838" s="64">
        <v>194600</v>
      </c>
      <c r="H838" s="137"/>
    </row>
    <row r="839" spans="1:8" x14ac:dyDescent="0.25">
      <c r="A839" s="3">
        <v>232</v>
      </c>
      <c r="B839" s="3" t="s">
        <v>1624</v>
      </c>
      <c r="C839" s="10" t="s">
        <v>264</v>
      </c>
      <c r="D839" s="10">
        <f t="shared" si="99"/>
        <v>13120</v>
      </c>
      <c r="E839" s="64">
        <v>32800</v>
      </c>
      <c r="F839" s="10">
        <f t="shared" si="95"/>
        <v>13120</v>
      </c>
      <c r="G839" s="64">
        <v>32800</v>
      </c>
      <c r="H839" s="137"/>
    </row>
    <row r="840" spans="1:8" x14ac:dyDescent="0.25">
      <c r="A840" s="3">
        <v>233</v>
      </c>
      <c r="B840" s="3" t="s">
        <v>207</v>
      </c>
      <c r="C840" s="10" t="s">
        <v>1118</v>
      </c>
      <c r="D840" s="10">
        <f t="shared" si="99"/>
        <v>96800</v>
      </c>
      <c r="E840" s="64">
        <v>242000</v>
      </c>
      <c r="F840" s="10">
        <f t="shared" si="95"/>
        <v>96800</v>
      </c>
      <c r="G840" s="64">
        <v>242000</v>
      </c>
      <c r="H840" s="137"/>
    </row>
    <row r="841" spans="1:8" x14ac:dyDescent="0.25">
      <c r="A841" s="3">
        <v>234</v>
      </c>
      <c r="B841" s="3" t="s">
        <v>208</v>
      </c>
      <c r="C841" s="10" t="s">
        <v>1118</v>
      </c>
      <c r="D841" s="10">
        <f t="shared" si="99"/>
        <v>13560</v>
      </c>
      <c r="E841" s="64">
        <v>33900</v>
      </c>
      <c r="F841" s="10">
        <f t="shared" si="95"/>
        <v>13560</v>
      </c>
      <c r="G841" s="64">
        <v>33900</v>
      </c>
      <c r="H841" s="137"/>
    </row>
    <row r="842" spans="1:8" x14ac:dyDescent="0.25">
      <c r="A842" s="3">
        <v>235</v>
      </c>
      <c r="B842" s="4" t="s">
        <v>1625</v>
      </c>
      <c r="C842" s="10" t="s">
        <v>264</v>
      </c>
      <c r="D842" s="10">
        <f t="shared" si="99"/>
        <v>6280</v>
      </c>
      <c r="E842" s="64">
        <v>15700</v>
      </c>
      <c r="F842" s="10">
        <f t="shared" si="95"/>
        <v>6280</v>
      </c>
      <c r="G842" s="64">
        <v>15700</v>
      </c>
      <c r="H842" s="137">
        <v>22000</v>
      </c>
    </row>
    <row r="843" spans="1:8" x14ac:dyDescent="0.25">
      <c r="A843" s="3">
        <v>236</v>
      </c>
      <c r="B843" s="3" t="s">
        <v>210</v>
      </c>
      <c r="C843" s="10" t="s">
        <v>1118</v>
      </c>
      <c r="D843" s="10">
        <f t="shared" si="99"/>
        <v>10200</v>
      </c>
      <c r="E843" s="64">
        <v>25500</v>
      </c>
      <c r="F843" s="10">
        <f t="shared" si="95"/>
        <v>10200</v>
      </c>
      <c r="G843" s="64">
        <v>25500</v>
      </c>
      <c r="H843" s="137"/>
    </row>
    <row r="844" spans="1:8" x14ac:dyDescent="0.25">
      <c r="A844" s="3">
        <v>237</v>
      </c>
      <c r="B844" s="65" t="s">
        <v>1626</v>
      </c>
      <c r="C844" s="10" t="s">
        <v>1118</v>
      </c>
      <c r="D844" s="10">
        <f t="shared" si="99"/>
        <v>60600</v>
      </c>
      <c r="E844" s="64">
        <v>151500</v>
      </c>
      <c r="F844" s="10">
        <f t="shared" si="95"/>
        <v>60600</v>
      </c>
      <c r="G844" s="64">
        <v>151500</v>
      </c>
      <c r="H844" s="137"/>
    </row>
    <row r="845" spans="1:8" x14ac:dyDescent="0.25">
      <c r="A845" s="3">
        <v>238</v>
      </c>
      <c r="B845" s="3" t="s">
        <v>212</v>
      </c>
      <c r="C845" s="10" t="s">
        <v>1118</v>
      </c>
      <c r="D845" s="10">
        <f t="shared" si="99"/>
        <v>880</v>
      </c>
      <c r="E845" s="64">
        <v>2200</v>
      </c>
      <c r="F845" s="10">
        <f t="shared" si="95"/>
        <v>880</v>
      </c>
      <c r="G845" s="64">
        <v>2200</v>
      </c>
      <c r="H845" s="137"/>
    </row>
    <row r="846" spans="1:8" x14ac:dyDescent="0.25">
      <c r="A846" s="3">
        <v>239</v>
      </c>
      <c r="B846" s="4" t="s">
        <v>283</v>
      </c>
      <c r="C846" s="10" t="s">
        <v>264</v>
      </c>
      <c r="D846" s="10">
        <v>28000</v>
      </c>
      <c r="E846" s="10">
        <v>28000</v>
      </c>
      <c r="F846" s="10">
        <v>28000</v>
      </c>
      <c r="G846" s="10">
        <v>28000</v>
      </c>
      <c r="H846" s="137"/>
    </row>
    <row r="847" spans="1:8" x14ac:dyDescent="0.25">
      <c r="A847" s="3">
        <v>240</v>
      </c>
      <c r="B847" s="4" t="s">
        <v>213</v>
      </c>
      <c r="C847" s="10" t="s">
        <v>264</v>
      </c>
      <c r="D847" s="10">
        <v>32000</v>
      </c>
      <c r="E847" s="10">
        <v>32000</v>
      </c>
      <c r="F847" s="10">
        <v>32000</v>
      </c>
      <c r="G847" s="10">
        <v>32000</v>
      </c>
      <c r="H847" s="137">
        <v>55000</v>
      </c>
    </row>
    <row r="848" spans="1:8" x14ac:dyDescent="0.25">
      <c r="A848" s="3">
        <v>241</v>
      </c>
      <c r="B848" s="3" t="s">
        <v>214</v>
      </c>
      <c r="C848" s="10" t="s">
        <v>264</v>
      </c>
      <c r="D848" s="10">
        <f t="shared" ref="D848:D852" si="100">E848/2.5</f>
        <v>19800</v>
      </c>
      <c r="E848" s="64">
        <v>49500</v>
      </c>
      <c r="F848" s="10">
        <f t="shared" si="95"/>
        <v>19800</v>
      </c>
      <c r="G848" s="64">
        <v>49500</v>
      </c>
      <c r="H848" s="137">
        <v>55000</v>
      </c>
    </row>
    <row r="849" spans="1:8" x14ac:dyDescent="0.25">
      <c r="A849" s="3">
        <v>242</v>
      </c>
      <c r="B849" s="4" t="s">
        <v>215</v>
      </c>
      <c r="C849" s="10" t="s">
        <v>1118</v>
      </c>
      <c r="D849" s="10">
        <f t="shared" si="100"/>
        <v>66800</v>
      </c>
      <c r="E849" s="64">
        <v>167000</v>
      </c>
      <c r="F849" s="10">
        <f t="shared" si="95"/>
        <v>66800</v>
      </c>
      <c r="G849" s="64">
        <v>167000</v>
      </c>
      <c r="H849" s="137">
        <v>25000</v>
      </c>
    </row>
    <row r="850" spans="1:8" x14ac:dyDescent="0.25">
      <c r="A850" s="3">
        <v>243</v>
      </c>
      <c r="B850" s="3" t="s">
        <v>216</v>
      </c>
      <c r="C850" s="10" t="s">
        <v>1118</v>
      </c>
      <c r="D850" s="10">
        <f t="shared" si="100"/>
        <v>45880</v>
      </c>
      <c r="E850" s="64">
        <v>114700</v>
      </c>
      <c r="F850" s="10">
        <f t="shared" si="95"/>
        <v>45880</v>
      </c>
      <c r="G850" s="64">
        <v>114700</v>
      </c>
      <c r="H850" s="189">
        <v>80000</v>
      </c>
    </row>
    <row r="851" spans="1:8" x14ac:dyDescent="0.25">
      <c r="A851" s="3">
        <v>244</v>
      </c>
      <c r="B851" s="3" t="s">
        <v>217</v>
      </c>
      <c r="C851" s="10" t="s">
        <v>1118</v>
      </c>
      <c r="D851" s="10">
        <f t="shared" si="100"/>
        <v>19360</v>
      </c>
      <c r="E851" s="64">
        <v>48400</v>
      </c>
      <c r="F851" s="10">
        <f t="shared" si="95"/>
        <v>19360</v>
      </c>
      <c r="G851" s="64">
        <v>48400</v>
      </c>
      <c r="H851" s="137">
        <v>55000</v>
      </c>
    </row>
    <row r="852" spans="1:8" x14ac:dyDescent="0.25">
      <c r="A852" s="3">
        <v>245</v>
      </c>
      <c r="B852" s="3" t="s">
        <v>284</v>
      </c>
      <c r="C852" s="10" t="s">
        <v>1118</v>
      </c>
      <c r="D852" s="10">
        <f t="shared" si="100"/>
        <v>10960</v>
      </c>
      <c r="E852" s="64">
        <v>27400</v>
      </c>
      <c r="F852" s="10">
        <f t="shared" si="95"/>
        <v>10960</v>
      </c>
      <c r="G852" s="64">
        <v>27400</v>
      </c>
      <c r="H852" s="137">
        <v>25000</v>
      </c>
    </row>
    <row r="853" spans="1:8" x14ac:dyDescent="0.25">
      <c r="A853" s="3">
        <v>246</v>
      </c>
      <c r="B853" s="32" t="s">
        <v>218</v>
      </c>
      <c r="C853" s="32"/>
      <c r="D853" s="32"/>
      <c r="E853" s="32"/>
      <c r="F853" s="32"/>
      <c r="G853" s="32"/>
      <c r="H853" s="137"/>
    </row>
    <row r="854" spans="1:8" x14ac:dyDescent="0.25">
      <c r="A854" s="3">
        <v>247</v>
      </c>
      <c r="B854" s="3" t="s">
        <v>219</v>
      </c>
      <c r="C854" s="10" t="s">
        <v>1118</v>
      </c>
      <c r="D854" s="127">
        <v>96000</v>
      </c>
      <c r="E854" s="129">
        <v>299800</v>
      </c>
      <c r="F854" s="127">
        <v>96000</v>
      </c>
      <c r="G854" s="129">
        <v>299800</v>
      </c>
      <c r="H854" s="137">
        <v>100000</v>
      </c>
    </row>
    <row r="855" spans="1:8" x14ac:dyDescent="0.25">
      <c r="A855" s="3">
        <v>248</v>
      </c>
      <c r="B855" s="3" t="s">
        <v>1627</v>
      </c>
      <c r="C855" s="10" t="s">
        <v>1118</v>
      </c>
      <c r="D855" s="127">
        <v>14000</v>
      </c>
      <c r="E855" s="129">
        <v>57900</v>
      </c>
      <c r="F855" s="127">
        <v>14000</v>
      </c>
      <c r="G855" s="129">
        <v>57900</v>
      </c>
      <c r="H855" s="137">
        <v>20000</v>
      </c>
    </row>
    <row r="856" spans="1:8" x14ac:dyDescent="0.25">
      <c r="A856" s="3">
        <v>249</v>
      </c>
      <c r="B856" s="3" t="s">
        <v>221</v>
      </c>
      <c r="C856" s="10" t="s">
        <v>1118</v>
      </c>
      <c r="D856" s="127">
        <v>14000</v>
      </c>
      <c r="E856" s="129">
        <v>61600</v>
      </c>
      <c r="F856" s="127">
        <v>14000</v>
      </c>
      <c r="G856" s="129">
        <v>61600</v>
      </c>
      <c r="H856" s="137">
        <v>35000</v>
      </c>
    </row>
    <row r="857" spans="1:8" x14ac:dyDescent="0.25">
      <c r="A857" s="3">
        <v>250</v>
      </c>
      <c r="B857" s="3" t="s">
        <v>222</v>
      </c>
      <c r="C857" s="10" t="s">
        <v>1118</v>
      </c>
      <c r="D857" s="127">
        <v>5000</v>
      </c>
      <c r="E857" s="129">
        <v>15800</v>
      </c>
      <c r="F857" s="127">
        <v>5000</v>
      </c>
      <c r="G857" s="129">
        <v>15800</v>
      </c>
      <c r="H857" s="137"/>
    </row>
    <row r="858" spans="1:8" x14ac:dyDescent="0.25">
      <c r="A858" s="3">
        <v>251</v>
      </c>
      <c r="B858" s="3" t="s">
        <v>223</v>
      </c>
      <c r="C858" s="10" t="s">
        <v>1118</v>
      </c>
      <c r="D858" s="127">
        <v>120000</v>
      </c>
      <c r="E858" s="129">
        <v>247200</v>
      </c>
      <c r="F858" s="127">
        <v>120000</v>
      </c>
      <c r="G858" s="129">
        <v>247200</v>
      </c>
      <c r="H858" s="137"/>
    </row>
    <row r="859" spans="1:8" x14ac:dyDescent="0.25">
      <c r="A859" s="3">
        <v>252</v>
      </c>
      <c r="B859" s="3" t="s">
        <v>224</v>
      </c>
      <c r="C859" s="10" t="s">
        <v>1118</v>
      </c>
      <c r="D859" s="127">
        <v>14000</v>
      </c>
      <c r="E859" s="129">
        <v>47400</v>
      </c>
      <c r="F859" s="127">
        <v>14000</v>
      </c>
      <c r="G859" s="129">
        <v>47400</v>
      </c>
      <c r="H859" s="137"/>
    </row>
    <row r="860" spans="1:8" x14ac:dyDescent="0.25">
      <c r="A860" s="3">
        <v>253</v>
      </c>
      <c r="B860" s="3" t="s">
        <v>6151</v>
      </c>
      <c r="C860" s="10" t="s">
        <v>1118</v>
      </c>
      <c r="D860" s="127">
        <v>14000</v>
      </c>
      <c r="E860" s="129">
        <v>48300</v>
      </c>
      <c r="F860" s="127">
        <v>14000</v>
      </c>
      <c r="G860" s="129">
        <v>48300</v>
      </c>
      <c r="H860" s="137"/>
    </row>
    <row r="861" spans="1:8" x14ac:dyDescent="0.25">
      <c r="A861" s="3">
        <v>254</v>
      </c>
      <c r="B861" s="3" t="s">
        <v>6154</v>
      </c>
      <c r="C861" s="10" t="s">
        <v>1118</v>
      </c>
      <c r="D861" s="130">
        <v>12000</v>
      </c>
      <c r="E861" s="129"/>
      <c r="F861" s="130">
        <v>12000</v>
      </c>
      <c r="G861" s="129"/>
      <c r="H861" s="137"/>
    </row>
    <row r="862" spans="1:8" x14ac:dyDescent="0.25">
      <c r="A862" s="3">
        <v>255</v>
      </c>
      <c r="B862" s="126" t="s">
        <v>6155</v>
      </c>
      <c r="C862" s="67" t="s">
        <v>1118</v>
      </c>
      <c r="D862" s="130">
        <v>20000</v>
      </c>
      <c r="E862" s="129"/>
      <c r="F862" s="130">
        <v>20000</v>
      </c>
      <c r="G862" s="129"/>
      <c r="H862" s="137"/>
    </row>
    <row r="863" spans="1:8" x14ac:dyDescent="0.25">
      <c r="A863" s="3">
        <v>256</v>
      </c>
      <c r="B863" s="126" t="s">
        <v>6156</v>
      </c>
      <c r="C863" s="128" t="s">
        <v>6153</v>
      </c>
      <c r="D863" s="130">
        <v>15000</v>
      </c>
      <c r="E863" s="129"/>
      <c r="F863" s="130">
        <v>15000</v>
      </c>
      <c r="G863" s="129"/>
      <c r="H863" s="137"/>
    </row>
    <row r="864" spans="1:8" x14ac:dyDescent="0.25">
      <c r="A864" s="3">
        <v>257</v>
      </c>
      <c r="B864" s="126" t="s">
        <v>6157</v>
      </c>
      <c r="C864" s="128" t="s">
        <v>6153</v>
      </c>
      <c r="D864" s="130">
        <v>10000</v>
      </c>
      <c r="E864" s="129"/>
      <c r="F864" s="130">
        <v>10000</v>
      </c>
      <c r="G864" s="129"/>
      <c r="H864" s="137"/>
    </row>
    <row r="865" spans="1:8" x14ac:dyDescent="0.25">
      <c r="A865" s="3">
        <v>258</v>
      </c>
      <c r="B865" s="126" t="s">
        <v>6158</v>
      </c>
      <c r="C865" s="67" t="s">
        <v>1118</v>
      </c>
      <c r="D865" s="130">
        <v>25000</v>
      </c>
      <c r="E865" s="129"/>
      <c r="F865" s="130">
        <v>25000</v>
      </c>
      <c r="G865" s="129"/>
      <c r="H865" s="137"/>
    </row>
    <row r="866" spans="1:8" x14ac:dyDescent="0.25">
      <c r="A866" s="3">
        <v>259</v>
      </c>
      <c r="B866" s="126" t="s">
        <v>6159</v>
      </c>
      <c r="C866" s="128" t="s">
        <v>6153</v>
      </c>
      <c r="D866" s="130">
        <v>50000</v>
      </c>
      <c r="E866" s="129"/>
      <c r="F866" s="130">
        <v>50000</v>
      </c>
      <c r="G866" s="129"/>
      <c r="H866" s="137"/>
    </row>
    <row r="867" spans="1:8" x14ac:dyDescent="0.25">
      <c r="A867" s="3">
        <v>260</v>
      </c>
      <c r="B867" s="126" t="s">
        <v>6160</v>
      </c>
      <c r="C867" s="10" t="s">
        <v>1118</v>
      </c>
      <c r="D867" s="130">
        <v>60000</v>
      </c>
      <c r="E867" s="129"/>
      <c r="F867" s="130">
        <v>60000</v>
      </c>
      <c r="G867" s="129"/>
      <c r="H867" s="137"/>
    </row>
    <row r="868" spans="1:8" x14ac:dyDescent="0.25">
      <c r="A868" s="3">
        <v>261</v>
      </c>
      <c r="B868" s="126" t="s">
        <v>6161</v>
      </c>
      <c r="C868" s="10" t="s">
        <v>1118</v>
      </c>
      <c r="D868" s="130">
        <v>25000</v>
      </c>
      <c r="E868" s="129"/>
      <c r="F868" s="130">
        <v>25000</v>
      </c>
      <c r="G868" s="129"/>
      <c r="H868" s="137"/>
    </row>
    <row r="869" spans="1:8" x14ac:dyDescent="0.25">
      <c r="A869" s="3">
        <v>262</v>
      </c>
      <c r="B869" s="126" t="s">
        <v>6162</v>
      </c>
      <c r="C869" s="10" t="s">
        <v>1118</v>
      </c>
      <c r="D869" s="130">
        <v>12000</v>
      </c>
      <c r="E869" s="129"/>
      <c r="F869" s="130">
        <v>12000</v>
      </c>
      <c r="G869" s="129"/>
      <c r="H869" s="137"/>
    </row>
    <row r="870" spans="1:8" x14ac:dyDescent="0.25">
      <c r="A870" s="3">
        <v>263</v>
      </c>
      <c r="B870" s="3" t="s">
        <v>225</v>
      </c>
      <c r="C870" s="10" t="s">
        <v>1118</v>
      </c>
      <c r="D870" s="127">
        <v>29000</v>
      </c>
      <c r="E870" s="129">
        <v>52100</v>
      </c>
      <c r="F870" s="127">
        <v>29000</v>
      </c>
      <c r="G870" s="129">
        <v>52100</v>
      </c>
      <c r="H870" s="137"/>
    </row>
    <row r="871" spans="1:8" x14ac:dyDescent="0.25">
      <c r="A871" s="3">
        <v>264</v>
      </c>
      <c r="B871" s="65" t="s">
        <v>1628</v>
      </c>
      <c r="C871" s="10" t="s">
        <v>1118</v>
      </c>
      <c r="D871" s="127">
        <v>34200</v>
      </c>
      <c r="E871" s="129">
        <v>61800</v>
      </c>
      <c r="F871" s="127">
        <v>34200</v>
      </c>
      <c r="G871" s="129">
        <v>61800</v>
      </c>
      <c r="H871" s="137"/>
    </row>
    <row r="872" spans="1:8" x14ac:dyDescent="0.25">
      <c r="A872" s="3">
        <v>265</v>
      </c>
      <c r="B872" s="3" t="s">
        <v>1629</v>
      </c>
      <c r="C872" s="10" t="s">
        <v>1118</v>
      </c>
      <c r="D872" s="127">
        <v>25400</v>
      </c>
      <c r="E872" s="129">
        <v>192000</v>
      </c>
      <c r="F872" s="127">
        <v>25400</v>
      </c>
      <c r="G872" s="129">
        <v>192000</v>
      </c>
      <c r="H872" s="137"/>
    </row>
    <row r="873" spans="1:8" x14ac:dyDescent="0.25">
      <c r="A873" s="3">
        <v>266</v>
      </c>
      <c r="B873" s="3" t="s">
        <v>1630</v>
      </c>
      <c r="C873" s="10" t="s">
        <v>1118</v>
      </c>
      <c r="D873" s="127">
        <v>20700</v>
      </c>
      <c r="E873" s="129">
        <v>78900</v>
      </c>
      <c r="F873" s="127">
        <v>20700</v>
      </c>
      <c r="G873" s="129">
        <v>78900</v>
      </c>
      <c r="H873" s="137"/>
    </row>
    <row r="874" spans="1:8" x14ac:dyDescent="0.25">
      <c r="A874" s="3">
        <v>267</v>
      </c>
      <c r="B874" s="3" t="s">
        <v>1631</v>
      </c>
      <c r="C874" s="10" t="s">
        <v>1118</v>
      </c>
      <c r="D874" s="127">
        <v>15600</v>
      </c>
      <c r="E874" s="129">
        <v>38000</v>
      </c>
      <c r="F874" s="127">
        <v>15600</v>
      </c>
      <c r="G874" s="129">
        <v>38000</v>
      </c>
      <c r="H874" s="137"/>
    </row>
    <row r="875" spans="1:8" x14ac:dyDescent="0.25">
      <c r="A875" s="3">
        <v>268</v>
      </c>
      <c r="B875" s="3" t="s">
        <v>1632</v>
      </c>
      <c r="C875" s="10" t="s">
        <v>1118</v>
      </c>
      <c r="D875" s="127">
        <v>9900</v>
      </c>
      <c r="E875" s="129">
        <v>33200</v>
      </c>
      <c r="F875" s="127">
        <v>9900</v>
      </c>
      <c r="G875" s="129">
        <v>33200</v>
      </c>
      <c r="H875" s="137"/>
    </row>
    <row r="876" spans="1:8" x14ac:dyDescent="0.25">
      <c r="A876" s="3">
        <v>269</v>
      </c>
      <c r="B876" s="3" t="s">
        <v>1633</v>
      </c>
      <c r="C876" s="10" t="s">
        <v>1118</v>
      </c>
      <c r="D876" s="127">
        <v>5600</v>
      </c>
      <c r="E876" s="129">
        <v>26300</v>
      </c>
      <c r="F876" s="127">
        <v>5600</v>
      </c>
      <c r="G876" s="129">
        <v>26300</v>
      </c>
      <c r="H876" s="137"/>
    </row>
    <row r="877" spans="1:8" x14ac:dyDescent="0.25">
      <c r="A877" s="3">
        <v>270</v>
      </c>
      <c r="B877" s="3" t="s">
        <v>1634</v>
      </c>
      <c r="C877" s="10" t="s">
        <v>1118</v>
      </c>
      <c r="D877" s="127">
        <v>10400</v>
      </c>
      <c r="E877" s="129">
        <v>35300</v>
      </c>
      <c r="F877" s="127">
        <v>10400</v>
      </c>
      <c r="G877" s="129">
        <v>35300</v>
      </c>
      <c r="H877" s="137"/>
    </row>
    <row r="878" spans="1:8" x14ac:dyDescent="0.25">
      <c r="A878" s="3">
        <v>271</v>
      </c>
      <c r="B878" s="3" t="s">
        <v>1635</v>
      </c>
      <c r="C878" s="10" t="s">
        <v>1118</v>
      </c>
      <c r="D878" s="127">
        <v>5200</v>
      </c>
      <c r="E878" s="129">
        <v>4300</v>
      </c>
      <c r="F878" s="127">
        <v>5200</v>
      </c>
      <c r="G878" s="129">
        <v>4300</v>
      </c>
      <c r="H878" s="137"/>
    </row>
    <row r="879" spans="1:8" x14ac:dyDescent="0.25">
      <c r="A879" s="3">
        <v>272</v>
      </c>
      <c r="B879" s="3" t="s">
        <v>1636</v>
      </c>
      <c r="C879" s="10" t="s">
        <v>1118</v>
      </c>
      <c r="D879" s="127">
        <v>2000</v>
      </c>
      <c r="E879" s="129">
        <v>1600</v>
      </c>
      <c r="F879" s="127">
        <v>2000</v>
      </c>
      <c r="G879" s="129">
        <v>1600</v>
      </c>
      <c r="H879" s="137"/>
    </row>
    <row r="880" spans="1:8" x14ac:dyDescent="0.25">
      <c r="A880" s="3">
        <v>273</v>
      </c>
      <c r="B880" s="3" t="s">
        <v>1637</v>
      </c>
      <c r="C880" s="10" t="s">
        <v>1118</v>
      </c>
      <c r="D880" s="127">
        <v>5800</v>
      </c>
      <c r="E880" s="129">
        <v>4800</v>
      </c>
      <c r="F880" s="127">
        <v>5800</v>
      </c>
      <c r="G880" s="129">
        <v>4800</v>
      </c>
      <c r="H880" s="137"/>
    </row>
    <row r="881" spans="1:8" x14ac:dyDescent="0.25">
      <c r="A881" s="3">
        <v>274</v>
      </c>
      <c r="B881" s="3" t="s">
        <v>1638</v>
      </c>
      <c r="C881" s="10" t="s">
        <v>1118</v>
      </c>
      <c r="D881" s="127">
        <v>4500</v>
      </c>
      <c r="E881" s="129">
        <v>3700</v>
      </c>
      <c r="F881" s="127">
        <v>4500</v>
      </c>
      <c r="G881" s="129">
        <v>3700</v>
      </c>
      <c r="H881" s="137"/>
    </row>
    <row r="882" spans="1:8" x14ac:dyDescent="0.25">
      <c r="A882" s="3">
        <v>275</v>
      </c>
      <c r="B882" s="3" t="s">
        <v>1639</v>
      </c>
      <c r="C882" s="10" t="s">
        <v>1118</v>
      </c>
      <c r="D882" s="127">
        <v>5800</v>
      </c>
      <c r="E882" s="129">
        <v>4800</v>
      </c>
      <c r="F882" s="127">
        <v>5800</v>
      </c>
      <c r="G882" s="129">
        <v>4800</v>
      </c>
      <c r="H882" s="137"/>
    </row>
    <row r="883" spans="1:8" x14ac:dyDescent="0.25">
      <c r="A883" s="3">
        <v>276</v>
      </c>
      <c r="B883" s="3" t="s">
        <v>1640</v>
      </c>
      <c r="C883" s="10" t="s">
        <v>1118</v>
      </c>
      <c r="D883" s="127">
        <v>5800</v>
      </c>
      <c r="E883" s="129">
        <v>4800</v>
      </c>
      <c r="F883" s="127">
        <v>5800</v>
      </c>
      <c r="G883" s="129">
        <v>4800</v>
      </c>
      <c r="H883" s="137"/>
    </row>
    <row r="884" spans="1:8" x14ac:dyDescent="0.25">
      <c r="A884" s="3">
        <v>277</v>
      </c>
      <c r="B884" s="3" t="s">
        <v>1641</v>
      </c>
      <c r="C884" s="10" t="s">
        <v>1118</v>
      </c>
      <c r="D884" s="127">
        <v>3600</v>
      </c>
      <c r="E884" s="129">
        <v>12100</v>
      </c>
      <c r="F884" s="127">
        <v>3600</v>
      </c>
      <c r="G884" s="129">
        <v>12100</v>
      </c>
      <c r="H884" s="137"/>
    </row>
    <row r="885" spans="1:8" x14ac:dyDescent="0.25">
      <c r="A885" s="3">
        <v>278</v>
      </c>
      <c r="B885" s="3" t="s">
        <v>1637</v>
      </c>
      <c r="C885" s="10" t="s">
        <v>1118</v>
      </c>
      <c r="D885" s="127">
        <v>2200</v>
      </c>
      <c r="E885" s="129">
        <v>4300</v>
      </c>
      <c r="F885" s="127">
        <v>2200</v>
      </c>
      <c r="G885" s="129">
        <v>4300</v>
      </c>
      <c r="H885" s="137"/>
    </row>
    <row r="886" spans="1:8" x14ac:dyDescent="0.25">
      <c r="A886" s="3">
        <v>279</v>
      </c>
      <c r="B886" s="3" t="s">
        <v>1642</v>
      </c>
      <c r="C886" s="10" t="s">
        <v>1118</v>
      </c>
      <c r="D886" s="127">
        <v>5600</v>
      </c>
      <c r="E886" s="129">
        <v>26300</v>
      </c>
      <c r="F886" s="127">
        <v>5600</v>
      </c>
      <c r="G886" s="129">
        <v>26300</v>
      </c>
      <c r="H886" s="137"/>
    </row>
    <row r="887" spans="1:8" x14ac:dyDescent="0.25">
      <c r="A887" s="3">
        <v>280</v>
      </c>
      <c r="B887" s="3" t="s">
        <v>240</v>
      </c>
      <c r="C887" s="10" t="s">
        <v>1118</v>
      </c>
      <c r="D887" s="127">
        <v>5600</v>
      </c>
      <c r="E887" s="129">
        <v>12100</v>
      </c>
      <c r="F887" s="127">
        <v>5600</v>
      </c>
      <c r="G887" s="129">
        <v>12100</v>
      </c>
      <c r="H887" s="137"/>
    </row>
    <row r="888" spans="1:8" x14ac:dyDescent="0.25">
      <c r="A888" s="3">
        <v>281</v>
      </c>
      <c r="B888" s="3" t="s">
        <v>241</v>
      </c>
      <c r="C888" s="10" t="s">
        <v>1118</v>
      </c>
      <c r="D888" s="127">
        <v>8800</v>
      </c>
      <c r="E888" s="129">
        <v>7300</v>
      </c>
      <c r="F888" s="127">
        <v>8800</v>
      </c>
      <c r="G888" s="129">
        <v>7300</v>
      </c>
      <c r="H888" s="137"/>
    </row>
    <row r="889" spans="1:8" x14ac:dyDescent="0.25">
      <c r="A889" s="3">
        <v>282</v>
      </c>
      <c r="B889" s="3" t="s">
        <v>242</v>
      </c>
      <c r="C889" s="10" t="s">
        <v>1118</v>
      </c>
      <c r="D889" s="127">
        <v>20800</v>
      </c>
      <c r="E889" s="129">
        <v>42300</v>
      </c>
      <c r="F889" s="127">
        <v>20800</v>
      </c>
      <c r="G889" s="129">
        <v>42300</v>
      </c>
      <c r="H889" s="137"/>
    </row>
    <row r="890" spans="1:8" x14ac:dyDescent="0.25">
      <c r="A890" s="3">
        <v>283</v>
      </c>
      <c r="B890" s="3" t="s">
        <v>243</v>
      </c>
      <c r="C890" s="10" t="s">
        <v>1118</v>
      </c>
      <c r="D890" s="127">
        <v>20400</v>
      </c>
      <c r="E890" s="129">
        <v>34500</v>
      </c>
      <c r="F890" s="127">
        <v>20400</v>
      </c>
      <c r="G890" s="129">
        <v>34500</v>
      </c>
      <c r="H890" s="137"/>
    </row>
    <row r="891" spans="1:8" x14ac:dyDescent="0.25">
      <c r="A891" s="3">
        <v>284</v>
      </c>
      <c r="B891" s="3" t="s">
        <v>244</v>
      </c>
      <c r="C891" s="10" t="s">
        <v>1118</v>
      </c>
      <c r="D891" s="127">
        <v>26000</v>
      </c>
      <c r="E891" s="129">
        <v>60000</v>
      </c>
      <c r="F891" s="127">
        <v>26000</v>
      </c>
      <c r="G891" s="129">
        <v>60000</v>
      </c>
      <c r="H891" s="137"/>
    </row>
    <row r="892" spans="1:8" x14ac:dyDescent="0.25">
      <c r="A892" s="3">
        <v>285</v>
      </c>
      <c r="B892" s="3" t="s">
        <v>1643</v>
      </c>
      <c r="C892" s="10" t="s">
        <v>1118</v>
      </c>
      <c r="D892" s="127">
        <v>45400</v>
      </c>
      <c r="E892" s="129">
        <v>127000</v>
      </c>
      <c r="F892" s="127">
        <v>45400</v>
      </c>
      <c r="G892" s="129">
        <v>127000</v>
      </c>
      <c r="H892" s="137"/>
    </row>
    <row r="893" spans="1:8" x14ac:dyDescent="0.25">
      <c r="A893" s="3">
        <v>286</v>
      </c>
      <c r="B893" s="3" t="s">
        <v>1644</v>
      </c>
      <c r="C893" s="10" t="s">
        <v>1118</v>
      </c>
      <c r="D893" s="127">
        <v>36000</v>
      </c>
      <c r="E893" s="129">
        <v>110000</v>
      </c>
      <c r="F893" s="127">
        <v>36000</v>
      </c>
      <c r="G893" s="129">
        <v>110000</v>
      </c>
      <c r="H893" s="137"/>
    </row>
    <row r="894" spans="1:8" x14ac:dyDescent="0.25">
      <c r="A894" s="3">
        <v>287</v>
      </c>
      <c r="B894" s="3" t="s">
        <v>247</v>
      </c>
      <c r="C894" s="10" t="s">
        <v>1118</v>
      </c>
      <c r="D894" s="127">
        <v>30000</v>
      </c>
      <c r="E894" s="129">
        <v>609000</v>
      </c>
      <c r="F894" s="127">
        <v>30000</v>
      </c>
      <c r="G894" s="129">
        <v>609000</v>
      </c>
      <c r="H894" s="137"/>
    </row>
    <row r="895" spans="1:8" x14ac:dyDescent="0.25">
      <c r="A895" s="3">
        <v>288</v>
      </c>
      <c r="B895" s="3" t="s">
        <v>248</v>
      </c>
      <c r="C895" s="10" t="s">
        <v>1118</v>
      </c>
      <c r="D895" s="127">
        <v>18860</v>
      </c>
      <c r="E895" s="129">
        <v>223800</v>
      </c>
      <c r="F895" s="127">
        <v>18860</v>
      </c>
      <c r="G895" s="129">
        <v>223800</v>
      </c>
      <c r="H895" s="137"/>
    </row>
    <row r="896" spans="1:8" x14ac:dyDescent="0.25">
      <c r="A896" s="3">
        <v>289</v>
      </c>
      <c r="B896" s="3" t="s">
        <v>249</v>
      </c>
      <c r="C896" s="10" t="s">
        <v>1118</v>
      </c>
      <c r="D896" s="127">
        <v>15000</v>
      </c>
      <c r="E896" s="129">
        <v>25800</v>
      </c>
      <c r="F896" s="127">
        <v>15000</v>
      </c>
      <c r="G896" s="129">
        <v>25800</v>
      </c>
      <c r="H896" s="137"/>
    </row>
    <row r="897" spans="1:8" x14ac:dyDescent="0.25">
      <c r="A897" s="3">
        <v>290</v>
      </c>
      <c r="B897" s="3" t="s">
        <v>250</v>
      </c>
      <c r="C897" s="10" t="s">
        <v>1118</v>
      </c>
      <c r="D897" s="127">
        <v>8100</v>
      </c>
      <c r="E897" s="129">
        <v>31700</v>
      </c>
      <c r="F897" s="127">
        <v>8100</v>
      </c>
      <c r="G897" s="129">
        <v>31700</v>
      </c>
      <c r="H897" s="137"/>
    </row>
    <row r="898" spans="1:8" x14ac:dyDescent="0.25">
      <c r="A898" s="3">
        <v>291</v>
      </c>
      <c r="B898" s="3" t="s">
        <v>1645</v>
      </c>
      <c r="C898" s="10" t="s">
        <v>1118</v>
      </c>
      <c r="D898" s="127">
        <v>16000</v>
      </c>
      <c r="E898" s="129">
        <v>30000</v>
      </c>
      <c r="F898" s="127">
        <v>16000</v>
      </c>
      <c r="G898" s="129">
        <v>30000</v>
      </c>
      <c r="H898" s="137"/>
    </row>
    <row r="899" spans="1:8" x14ac:dyDescent="0.25">
      <c r="A899" s="3">
        <v>292</v>
      </c>
      <c r="B899" s="3" t="s">
        <v>1646</v>
      </c>
      <c r="C899" s="10" t="s">
        <v>1118</v>
      </c>
      <c r="D899" s="127">
        <v>16900</v>
      </c>
      <c r="E899" s="129">
        <v>47400</v>
      </c>
      <c r="F899" s="127">
        <v>16900</v>
      </c>
      <c r="G899" s="129">
        <v>47400</v>
      </c>
      <c r="H899" s="137"/>
    </row>
    <row r="900" spans="1:8" x14ac:dyDescent="0.25">
      <c r="A900" s="3">
        <v>293</v>
      </c>
      <c r="B900" s="4" t="s">
        <v>1647</v>
      </c>
      <c r="C900" s="10" t="s">
        <v>1118</v>
      </c>
      <c r="D900" s="127">
        <v>14300</v>
      </c>
      <c r="E900" s="129">
        <v>95200</v>
      </c>
      <c r="F900" s="127">
        <v>14300</v>
      </c>
      <c r="G900" s="129">
        <v>95200</v>
      </c>
      <c r="H900" s="137"/>
    </row>
    <row r="901" spans="1:8" x14ac:dyDescent="0.25">
      <c r="A901" s="3">
        <v>294</v>
      </c>
      <c r="B901" s="3" t="s">
        <v>254</v>
      </c>
      <c r="C901" s="10" t="s">
        <v>1118</v>
      </c>
      <c r="D901" s="127">
        <v>25000</v>
      </c>
      <c r="E901" s="129">
        <v>25800</v>
      </c>
      <c r="F901" s="127">
        <v>25000</v>
      </c>
      <c r="G901" s="129">
        <v>25800</v>
      </c>
      <c r="H901" s="137"/>
    </row>
    <row r="902" spans="1:8" x14ac:dyDescent="0.25">
      <c r="A902" s="3">
        <v>295</v>
      </c>
      <c r="B902" s="3" t="s">
        <v>1648</v>
      </c>
      <c r="C902" s="10" t="s">
        <v>1118</v>
      </c>
      <c r="D902" s="127">
        <v>12900</v>
      </c>
      <c r="E902" s="129">
        <v>27400</v>
      </c>
      <c r="F902" s="127">
        <v>12900</v>
      </c>
      <c r="G902" s="129">
        <v>27400</v>
      </c>
      <c r="H902" s="137"/>
    </row>
    <row r="903" spans="1:8" x14ac:dyDescent="0.25">
      <c r="A903" s="3">
        <v>296</v>
      </c>
      <c r="B903" s="3" t="s">
        <v>1649</v>
      </c>
      <c r="C903" s="10" t="s">
        <v>1118</v>
      </c>
      <c r="D903" s="127">
        <v>23200</v>
      </c>
      <c r="E903" s="129">
        <v>52600</v>
      </c>
      <c r="F903" s="127">
        <v>23200</v>
      </c>
      <c r="G903" s="129">
        <v>52600</v>
      </c>
      <c r="H903" s="137"/>
    </row>
    <row r="904" spans="1:8" x14ac:dyDescent="0.25">
      <c r="A904" s="3">
        <v>297</v>
      </c>
      <c r="B904" s="3" t="s">
        <v>1650</v>
      </c>
      <c r="C904" s="10" t="s">
        <v>1118</v>
      </c>
      <c r="D904" s="151">
        <v>79200</v>
      </c>
      <c r="E904" s="129">
        <v>66000</v>
      </c>
      <c r="F904" s="151">
        <v>79200</v>
      </c>
      <c r="G904" s="129">
        <v>66000</v>
      </c>
      <c r="H904" s="137"/>
    </row>
    <row r="905" spans="1:8" x14ac:dyDescent="0.25">
      <c r="A905" s="3">
        <v>298</v>
      </c>
      <c r="B905" s="3" t="s">
        <v>1651</v>
      </c>
      <c r="C905" s="10" t="s">
        <v>1118</v>
      </c>
      <c r="D905" s="127">
        <v>15900</v>
      </c>
      <c r="E905" s="129">
        <v>13200</v>
      </c>
      <c r="F905" s="127">
        <v>15900</v>
      </c>
      <c r="G905" s="129">
        <v>13200</v>
      </c>
      <c r="H905" s="137"/>
    </row>
    <row r="906" spans="1:8" x14ac:dyDescent="0.25">
      <c r="A906" s="3">
        <v>299</v>
      </c>
      <c r="B906" s="132" t="s">
        <v>1652</v>
      </c>
      <c r="C906" s="133" t="s">
        <v>1653</v>
      </c>
      <c r="D906" s="127">
        <v>3000</v>
      </c>
      <c r="E906" s="141">
        <v>5200</v>
      </c>
      <c r="F906" s="127">
        <v>3000</v>
      </c>
      <c r="G906" s="141">
        <v>5200</v>
      </c>
      <c r="H906" s="137"/>
    </row>
    <row r="907" spans="1:8" x14ac:dyDescent="0.25">
      <c r="A907" s="3">
        <v>300</v>
      </c>
      <c r="B907" s="134" t="s">
        <v>6164</v>
      </c>
      <c r="C907" s="128" t="s">
        <v>6163</v>
      </c>
      <c r="D907" s="152"/>
      <c r="E907" s="131"/>
      <c r="F907" s="152"/>
      <c r="G907" s="131"/>
      <c r="H907" s="137"/>
    </row>
    <row r="908" spans="1:8" x14ac:dyDescent="0.25">
      <c r="A908" s="3">
        <v>301</v>
      </c>
      <c r="B908" s="135" t="s">
        <v>6165</v>
      </c>
      <c r="C908" s="128" t="s">
        <v>6163</v>
      </c>
      <c r="D908" s="153">
        <v>2900</v>
      </c>
      <c r="E908" s="131"/>
      <c r="F908" s="153">
        <v>2900</v>
      </c>
      <c r="G908" s="131"/>
      <c r="H908" s="137"/>
    </row>
    <row r="909" spans="1:8" x14ac:dyDescent="0.25">
      <c r="A909" s="3">
        <v>302</v>
      </c>
      <c r="B909" s="136" t="s">
        <v>6166</v>
      </c>
      <c r="C909" s="128" t="s">
        <v>6163</v>
      </c>
      <c r="D909" s="153">
        <v>3200</v>
      </c>
      <c r="E909" s="131"/>
      <c r="F909" s="153">
        <v>3200</v>
      </c>
      <c r="G909" s="131"/>
      <c r="H909" s="137"/>
    </row>
    <row r="910" spans="1:8" x14ac:dyDescent="0.25">
      <c r="A910" s="3">
        <v>303</v>
      </c>
      <c r="B910" s="136" t="s">
        <v>6167</v>
      </c>
      <c r="C910" s="128" t="s">
        <v>6163</v>
      </c>
      <c r="D910" s="153">
        <v>3700</v>
      </c>
      <c r="E910" s="131"/>
      <c r="F910" s="153">
        <v>3700</v>
      </c>
      <c r="G910" s="131"/>
      <c r="H910" s="137"/>
    </row>
    <row r="911" spans="1:8" x14ac:dyDescent="0.25">
      <c r="A911" s="3">
        <v>304</v>
      </c>
      <c r="B911" s="136" t="s">
        <v>6168</v>
      </c>
      <c r="C911" s="10" t="s">
        <v>1118</v>
      </c>
      <c r="D911" s="153">
        <v>3500</v>
      </c>
      <c r="E911" s="131"/>
      <c r="F911" s="153">
        <v>3500</v>
      </c>
      <c r="G911" s="131"/>
      <c r="H911" s="137">
        <v>5000</v>
      </c>
    </row>
    <row r="912" spans="1:8" x14ac:dyDescent="0.25">
      <c r="A912" s="3">
        <v>305</v>
      </c>
      <c r="B912" s="136" t="s">
        <v>6169</v>
      </c>
      <c r="C912" s="10" t="s">
        <v>1118</v>
      </c>
      <c r="D912" s="153">
        <v>190000</v>
      </c>
      <c r="E912" s="131"/>
      <c r="F912" s="153">
        <v>190000</v>
      </c>
      <c r="G912" s="131"/>
      <c r="H912" s="137">
        <v>6000</v>
      </c>
    </row>
    <row r="913" spans="1:8" x14ac:dyDescent="0.25">
      <c r="A913" s="3">
        <v>306</v>
      </c>
      <c r="B913" s="136" t="s">
        <v>6170</v>
      </c>
      <c r="C913" s="10" t="s">
        <v>1118</v>
      </c>
      <c r="D913" s="153">
        <v>30000</v>
      </c>
      <c r="E913" s="131"/>
      <c r="F913" s="153">
        <v>30000</v>
      </c>
      <c r="G913" s="131"/>
      <c r="H913" s="137"/>
    </row>
    <row r="914" spans="1:8" x14ac:dyDescent="0.25">
      <c r="A914" s="3">
        <v>307</v>
      </c>
      <c r="B914" s="134" t="s">
        <v>6174</v>
      </c>
      <c r="C914" s="10" t="s">
        <v>6175</v>
      </c>
      <c r="D914" s="153">
        <v>3000</v>
      </c>
      <c r="E914" s="131"/>
      <c r="F914" s="153">
        <v>3000</v>
      </c>
      <c r="G914" s="131"/>
      <c r="H914" s="137"/>
    </row>
    <row r="915" spans="1:8" x14ac:dyDescent="0.25">
      <c r="A915" s="3">
        <v>308</v>
      </c>
      <c r="B915" s="134" t="s">
        <v>6171</v>
      </c>
      <c r="C915" s="10" t="s">
        <v>1118</v>
      </c>
      <c r="D915" s="153">
        <v>50000</v>
      </c>
      <c r="E915" s="131"/>
      <c r="F915" s="153">
        <v>50000</v>
      </c>
      <c r="G915" s="131"/>
      <c r="H915" s="137"/>
    </row>
    <row r="916" spans="1:8" ht="18.75" hidden="1" x14ac:dyDescent="0.3">
      <c r="A916" s="3"/>
      <c r="B916" s="134"/>
      <c r="C916" s="9"/>
      <c r="D916" s="154">
        <f>SUM(D608:D915)</f>
        <v>10882120</v>
      </c>
      <c r="E916" s="68"/>
    </row>
    <row r="917" spans="1:8" ht="18.75" x14ac:dyDescent="0.3">
      <c r="A917" s="46"/>
      <c r="B917" s="47" t="s">
        <v>902</v>
      </c>
      <c r="C917" s="46"/>
      <c r="D917" s="49">
        <f>D916+D601</f>
        <v>20076494</v>
      </c>
    </row>
  </sheetData>
  <mergeCells count="8">
    <mergeCell ref="A607:E607"/>
    <mergeCell ref="A4:E4"/>
    <mergeCell ref="A5:A6"/>
    <mergeCell ref="B5:B6"/>
    <mergeCell ref="A8:E8"/>
    <mergeCell ref="A603:E603"/>
    <mergeCell ref="A604:A605"/>
    <mergeCell ref="B604:B605"/>
  </mergeCells>
  <pageMargins left="0.7" right="0.7" top="0.75" bottom="0.75" header="0.3" footer="0.3"/>
  <pageSetup paperSize="9" scale="68" orientation="portrait" r:id="rId1"/>
  <colBreaks count="1" manualBreakCount="1">
    <brk id="4" max="92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08"/>
  <sheetViews>
    <sheetView view="pageBreakPreview" zoomScale="90" zoomScaleNormal="100" zoomScaleSheetLayoutView="90" workbookViewId="0">
      <selection activeCell="B12" sqref="B12"/>
    </sheetView>
  </sheetViews>
  <sheetFormatPr defaultRowHeight="15" x14ac:dyDescent="0.25"/>
  <cols>
    <col min="1" max="1" width="5.85546875" customWidth="1"/>
    <col min="2" max="2" width="92.42578125" bestFit="1" customWidth="1"/>
    <col min="3" max="3" width="7.7109375" customWidth="1"/>
    <col min="4" max="4" width="22.140625" style="12" bestFit="1" customWidth="1"/>
    <col min="5" max="5" width="17.7109375" hidden="1" customWidth="1"/>
    <col min="6" max="9" width="0" hidden="1" customWidth="1"/>
  </cols>
  <sheetData>
    <row r="2" spans="1:8" s="42" customFormat="1" x14ac:dyDescent="0.25">
      <c r="D2" s="42" t="s">
        <v>6177</v>
      </c>
    </row>
    <row r="3" spans="1:8" s="42" customFormat="1" x14ac:dyDescent="0.25"/>
    <row r="4" spans="1:8" s="42" customFormat="1" x14ac:dyDescent="0.25"/>
    <row r="5" spans="1:8" ht="76.5" customHeight="1" x14ac:dyDescent="0.25">
      <c r="A5" s="213" t="s">
        <v>6212</v>
      </c>
      <c r="B5" s="213"/>
      <c r="C5" s="213"/>
      <c r="D5" s="213"/>
    </row>
    <row r="6" spans="1:8" ht="25.5" x14ac:dyDescent="0.25">
      <c r="A6" s="214" t="s">
        <v>259</v>
      </c>
      <c r="B6" s="201" t="s">
        <v>843</v>
      </c>
      <c r="C6" s="28" t="s">
        <v>891</v>
      </c>
      <c r="D6" s="43">
        <v>5</v>
      </c>
    </row>
    <row r="7" spans="1:8" ht="31.5" customHeight="1" x14ac:dyDescent="0.25">
      <c r="A7" s="215"/>
      <c r="B7" s="201"/>
      <c r="C7" s="28" t="s">
        <v>261</v>
      </c>
      <c r="D7" s="13" t="s">
        <v>262</v>
      </c>
    </row>
    <row r="8" spans="1:8" ht="41.25" customHeight="1" x14ac:dyDescent="0.25">
      <c r="A8" s="51"/>
      <c r="B8" s="52"/>
      <c r="C8" s="53"/>
      <c r="D8" s="178">
        <f>D908</f>
        <v>18446239.285714284</v>
      </c>
    </row>
    <row r="9" spans="1:8" ht="15" customHeight="1" x14ac:dyDescent="0.25">
      <c r="A9" s="216" t="s">
        <v>845</v>
      </c>
      <c r="B9" s="217"/>
      <c r="C9" s="217"/>
      <c r="D9" s="217"/>
    </row>
    <row r="10" spans="1:8" x14ac:dyDescent="0.25">
      <c r="A10" s="2">
        <v>1</v>
      </c>
      <c r="B10" s="14" t="s">
        <v>287</v>
      </c>
      <c r="C10" s="2" t="s">
        <v>263</v>
      </c>
      <c r="D10" s="2">
        <f>E10/100*65</f>
        <v>33670</v>
      </c>
      <c r="E10" s="15">
        <v>51800</v>
      </c>
      <c r="F10" s="2">
        <f>G10/100*65</f>
        <v>33670</v>
      </c>
      <c r="G10" s="15">
        <v>51800</v>
      </c>
      <c r="H10" s="2"/>
    </row>
    <row r="11" spans="1:8" x14ac:dyDescent="0.25">
      <c r="A11" s="2">
        <v>2</v>
      </c>
      <c r="B11" s="14" t="s">
        <v>6126</v>
      </c>
      <c r="C11" s="2" t="s">
        <v>6129</v>
      </c>
      <c r="D11" s="2">
        <v>75000</v>
      </c>
      <c r="E11" s="15"/>
      <c r="F11" s="2">
        <v>75000</v>
      </c>
      <c r="G11" s="15"/>
      <c r="H11" s="2"/>
    </row>
    <row r="12" spans="1:8" x14ac:dyDescent="0.25">
      <c r="A12" s="2">
        <v>3</v>
      </c>
      <c r="B12" s="14" t="s">
        <v>288</v>
      </c>
      <c r="C12" s="2" t="s">
        <v>263</v>
      </c>
      <c r="D12" s="2">
        <v>40000</v>
      </c>
      <c r="E12" s="15">
        <v>51800</v>
      </c>
      <c r="F12" s="2">
        <v>40000</v>
      </c>
      <c r="G12" s="15">
        <v>51800</v>
      </c>
      <c r="H12" s="2"/>
    </row>
    <row r="13" spans="1:8" x14ac:dyDescent="0.25">
      <c r="A13" s="2">
        <v>4</v>
      </c>
      <c r="B13" s="14" t="s">
        <v>289</v>
      </c>
      <c r="C13" s="2" t="s">
        <v>263</v>
      </c>
      <c r="D13" s="2">
        <v>75000</v>
      </c>
      <c r="E13" s="15">
        <v>103500</v>
      </c>
      <c r="F13" s="2">
        <v>75000</v>
      </c>
      <c r="G13" s="15">
        <v>103500</v>
      </c>
      <c r="H13" s="2"/>
    </row>
    <row r="14" spans="1:8" x14ac:dyDescent="0.25">
      <c r="A14" s="2">
        <v>5</v>
      </c>
      <c r="B14" s="14" t="s">
        <v>290</v>
      </c>
      <c r="C14" s="2" t="s">
        <v>263</v>
      </c>
      <c r="D14" s="2">
        <f t="shared" ref="D14:D20" si="0">E14/100*65</f>
        <v>58890</v>
      </c>
      <c r="E14" s="15">
        <v>90600</v>
      </c>
      <c r="F14" s="2">
        <f t="shared" ref="F14:F74" si="1">G14/100*65</f>
        <v>58890</v>
      </c>
      <c r="G14" s="15">
        <v>90600</v>
      </c>
      <c r="H14" s="2"/>
    </row>
    <row r="15" spans="1:8" x14ac:dyDescent="0.25">
      <c r="A15" s="2">
        <v>6</v>
      </c>
      <c r="B15" s="14" t="s">
        <v>291</v>
      </c>
      <c r="C15" s="2" t="s">
        <v>263</v>
      </c>
      <c r="D15" s="2">
        <f t="shared" si="0"/>
        <v>33670</v>
      </c>
      <c r="E15" s="15">
        <v>51800</v>
      </c>
      <c r="F15" s="2">
        <f t="shared" si="1"/>
        <v>33670</v>
      </c>
      <c r="G15" s="15">
        <v>51800</v>
      </c>
      <c r="H15" s="2"/>
    </row>
    <row r="16" spans="1:8" x14ac:dyDescent="0.25">
      <c r="A16" s="2">
        <v>7</v>
      </c>
      <c r="B16" s="14" t="s">
        <v>292</v>
      </c>
      <c r="C16" s="2" t="s">
        <v>263</v>
      </c>
      <c r="D16" s="2">
        <f t="shared" si="0"/>
        <v>67275</v>
      </c>
      <c r="E16" s="15">
        <v>103500</v>
      </c>
      <c r="F16" s="2">
        <f t="shared" si="1"/>
        <v>67275</v>
      </c>
      <c r="G16" s="15">
        <v>103500</v>
      </c>
      <c r="H16" s="2"/>
    </row>
    <row r="17" spans="1:8" x14ac:dyDescent="0.25">
      <c r="A17" s="2">
        <v>8</v>
      </c>
      <c r="B17" s="14" t="s">
        <v>293</v>
      </c>
      <c r="C17" s="2" t="s">
        <v>263</v>
      </c>
      <c r="D17" s="2">
        <f t="shared" si="0"/>
        <v>100880</v>
      </c>
      <c r="E17" s="15">
        <v>155200</v>
      </c>
      <c r="F17" s="2">
        <f t="shared" si="1"/>
        <v>100880</v>
      </c>
      <c r="G17" s="15">
        <v>155200</v>
      </c>
      <c r="H17" s="2"/>
    </row>
    <row r="18" spans="1:8" x14ac:dyDescent="0.25">
      <c r="A18" s="2">
        <v>9</v>
      </c>
      <c r="B18" s="14" t="s">
        <v>294</v>
      </c>
      <c r="C18" s="2" t="s">
        <v>263</v>
      </c>
      <c r="D18" s="2">
        <f t="shared" si="0"/>
        <v>16835</v>
      </c>
      <c r="E18" s="15">
        <v>25900</v>
      </c>
      <c r="F18" s="2">
        <f t="shared" si="1"/>
        <v>16835</v>
      </c>
      <c r="G18" s="15">
        <v>25900</v>
      </c>
      <c r="H18" s="2"/>
    </row>
    <row r="19" spans="1:8" x14ac:dyDescent="0.25">
      <c r="A19" s="2">
        <v>10</v>
      </c>
      <c r="B19" s="14" t="s">
        <v>295</v>
      </c>
      <c r="C19" s="2" t="s">
        <v>263</v>
      </c>
      <c r="D19" s="2">
        <f t="shared" si="0"/>
        <v>8450</v>
      </c>
      <c r="E19" s="15">
        <v>13000</v>
      </c>
      <c r="F19" s="2">
        <f t="shared" si="1"/>
        <v>8450</v>
      </c>
      <c r="G19" s="15">
        <v>13000</v>
      </c>
      <c r="H19" s="2"/>
    </row>
    <row r="20" spans="1:8" x14ac:dyDescent="0.25">
      <c r="A20" s="2">
        <v>11</v>
      </c>
      <c r="B20" s="14" t="s">
        <v>296</v>
      </c>
      <c r="C20" s="2" t="s">
        <v>263</v>
      </c>
      <c r="D20" s="2">
        <f t="shared" si="0"/>
        <v>16835</v>
      </c>
      <c r="E20" s="15">
        <v>25900</v>
      </c>
      <c r="F20" s="2">
        <f t="shared" si="1"/>
        <v>16835</v>
      </c>
      <c r="G20" s="15">
        <v>25900</v>
      </c>
      <c r="H20" s="2"/>
    </row>
    <row r="21" spans="1:8" x14ac:dyDescent="0.25">
      <c r="A21" s="2">
        <v>12</v>
      </c>
      <c r="B21" s="14" t="s">
        <v>297</v>
      </c>
      <c r="C21" s="2" t="s">
        <v>263</v>
      </c>
      <c r="D21" s="2">
        <v>150000</v>
      </c>
      <c r="E21" s="15">
        <v>129400</v>
      </c>
      <c r="F21" s="2">
        <v>150000</v>
      </c>
      <c r="G21" s="15">
        <v>129400</v>
      </c>
      <c r="H21" s="2">
        <v>150000</v>
      </c>
    </row>
    <row r="22" spans="1:8" x14ac:dyDescent="0.25">
      <c r="A22" s="2">
        <v>13</v>
      </c>
      <c r="B22" s="14" t="s">
        <v>298</v>
      </c>
      <c r="C22" s="2" t="s">
        <v>263</v>
      </c>
      <c r="D22" s="2">
        <v>10000</v>
      </c>
      <c r="E22" s="15">
        <v>5200</v>
      </c>
      <c r="F22" s="2">
        <v>10000</v>
      </c>
      <c r="G22" s="15">
        <v>5200</v>
      </c>
      <c r="H22" s="2">
        <v>10000</v>
      </c>
    </row>
    <row r="23" spans="1:8" x14ac:dyDescent="0.25">
      <c r="A23" s="2">
        <v>14</v>
      </c>
      <c r="B23" s="14" t="s">
        <v>299</v>
      </c>
      <c r="C23" s="2" t="s">
        <v>263</v>
      </c>
      <c r="D23" s="2">
        <f t="shared" ref="D23:D35" si="2">E23/100*65</f>
        <v>5915</v>
      </c>
      <c r="E23" s="15">
        <v>9100</v>
      </c>
      <c r="F23" s="2">
        <f t="shared" si="1"/>
        <v>5915</v>
      </c>
      <c r="G23" s="15">
        <v>9100</v>
      </c>
      <c r="H23" s="2"/>
    </row>
    <row r="24" spans="1:8" x14ac:dyDescent="0.25">
      <c r="A24" s="2">
        <v>15</v>
      </c>
      <c r="B24" s="14" t="s">
        <v>300</v>
      </c>
      <c r="C24" s="2" t="s">
        <v>263</v>
      </c>
      <c r="D24" s="2">
        <f t="shared" si="2"/>
        <v>5915</v>
      </c>
      <c r="E24" s="15">
        <v>9100</v>
      </c>
      <c r="F24" s="2">
        <f t="shared" si="1"/>
        <v>5915</v>
      </c>
      <c r="G24" s="15">
        <v>9100</v>
      </c>
      <c r="H24" s="2"/>
    </row>
    <row r="25" spans="1:8" ht="28.5" x14ac:dyDescent="0.25">
      <c r="A25" s="2">
        <v>16</v>
      </c>
      <c r="B25" s="16" t="s">
        <v>880</v>
      </c>
      <c r="C25" s="2" t="s">
        <v>263</v>
      </c>
      <c r="D25" s="2">
        <f t="shared" si="2"/>
        <v>10140</v>
      </c>
      <c r="E25" s="15">
        <v>15600</v>
      </c>
      <c r="F25" s="2">
        <f t="shared" si="1"/>
        <v>10140</v>
      </c>
      <c r="G25" s="15">
        <v>15600</v>
      </c>
      <c r="H25" s="2"/>
    </row>
    <row r="26" spans="1:8" ht="28.5" x14ac:dyDescent="0.25">
      <c r="A26" s="2">
        <v>17</v>
      </c>
      <c r="B26" s="16" t="s">
        <v>868</v>
      </c>
      <c r="C26" s="2" t="s">
        <v>263</v>
      </c>
      <c r="D26" s="2">
        <f t="shared" si="2"/>
        <v>42055</v>
      </c>
      <c r="E26" s="15">
        <v>64700</v>
      </c>
      <c r="F26" s="2">
        <f t="shared" si="1"/>
        <v>42055</v>
      </c>
      <c r="G26" s="15">
        <v>64700</v>
      </c>
      <c r="H26" s="2"/>
    </row>
    <row r="27" spans="1:8" x14ac:dyDescent="0.25">
      <c r="A27" s="2">
        <v>18</v>
      </c>
      <c r="B27" s="14" t="s">
        <v>301</v>
      </c>
      <c r="C27" s="2" t="s">
        <v>263</v>
      </c>
      <c r="D27" s="2">
        <f t="shared" si="2"/>
        <v>5915</v>
      </c>
      <c r="E27" s="15">
        <v>9100</v>
      </c>
      <c r="F27" s="2">
        <f t="shared" si="1"/>
        <v>5915</v>
      </c>
      <c r="G27" s="15">
        <v>9100</v>
      </c>
      <c r="H27" s="2"/>
    </row>
    <row r="28" spans="1:8" x14ac:dyDescent="0.25">
      <c r="A28" s="2">
        <v>19</v>
      </c>
      <c r="B28" s="14" t="s">
        <v>302</v>
      </c>
      <c r="C28" s="2" t="s">
        <v>263</v>
      </c>
      <c r="D28" s="2">
        <f t="shared" si="2"/>
        <v>33670</v>
      </c>
      <c r="E28" s="15">
        <v>51800</v>
      </c>
      <c r="F28" s="2">
        <f t="shared" si="1"/>
        <v>33670</v>
      </c>
      <c r="G28" s="15">
        <v>51800</v>
      </c>
      <c r="H28" s="2"/>
    </row>
    <row r="29" spans="1:8" x14ac:dyDescent="0.25">
      <c r="A29" s="2">
        <v>20</v>
      </c>
      <c r="B29" s="14" t="s">
        <v>302</v>
      </c>
      <c r="C29" s="2" t="s">
        <v>263</v>
      </c>
      <c r="D29" s="2">
        <f t="shared" si="2"/>
        <v>10140</v>
      </c>
      <c r="E29" s="15">
        <v>15600</v>
      </c>
      <c r="F29" s="2">
        <f t="shared" si="1"/>
        <v>10140</v>
      </c>
      <c r="G29" s="15">
        <v>15600</v>
      </c>
      <c r="H29" s="2"/>
    </row>
    <row r="30" spans="1:8" x14ac:dyDescent="0.25">
      <c r="A30" s="2">
        <v>21</v>
      </c>
      <c r="B30" s="14" t="s">
        <v>303</v>
      </c>
      <c r="C30" s="2" t="s">
        <v>263</v>
      </c>
      <c r="D30" s="2">
        <f t="shared" si="2"/>
        <v>42055</v>
      </c>
      <c r="E30" s="15">
        <v>64700</v>
      </c>
      <c r="F30" s="2">
        <f t="shared" si="1"/>
        <v>42055</v>
      </c>
      <c r="G30" s="15">
        <v>64700</v>
      </c>
      <c r="H30" s="2"/>
    </row>
    <row r="31" spans="1:8" x14ac:dyDescent="0.25">
      <c r="A31" s="2">
        <v>22</v>
      </c>
      <c r="B31" s="14" t="s">
        <v>304</v>
      </c>
      <c r="C31" s="2" t="s">
        <v>263</v>
      </c>
      <c r="D31" s="2">
        <f t="shared" si="2"/>
        <v>16835</v>
      </c>
      <c r="E31" s="15">
        <v>25900</v>
      </c>
      <c r="F31" s="2">
        <f t="shared" si="1"/>
        <v>16835</v>
      </c>
      <c r="G31" s="15">
        <v>25900</v>
      </c>
      <c r="H31" s="2"/>
    </row>
    <row r="32" spans="1:8" x14ac:dyDescent="0.25">
      <c r="A32" s="2">
        <v>23</v>
      </c>
      <c r="B32" s="14" t="s">
        <v>305</v>
      </c>
      <c r="C32" s="2" t="s">
        <v>263</v>
      </c>
      <c r="D32" s="2">
        <f t="shared" si="2"/>
        <v>40365</v>
      </c>
      <c r="E32" s="15">
        <v>62100</v>
      </c>
      <c r="F32" s="2">
        <f t="shared" si="1"/>
        <v>40365</v>
      </c>
      <c r="G32" s="15">
        <v>62100</v>
      </c>
      <c r="H32" s="2"/>
    </row>
    <row r="33" spans="1:8" x14ac:dyDescent="0.25">
      <c r="A33" s="2">
        <v>24</v>
      </c>
      <c r="B33" s="14" t="s">
        <v>306</v>
      </c>
      <c r="C33" s="2" t="s">
        <v>263</v>
      </c>
      <c r="D33" s="2">
        <f t="shared" si="2"/>
        <v>10140</v>
      </c>
      <c r="E33" s="15">
        <v>15600</v>
      </c>
      <c r="F33" s="2">
        <f t="shared" si="1"/>
        <v>10140</v>
      </c>
      <c r="G33" s="15">
        <v>15600</v>
      </c>
      <c r="H33" s="2"/>
    </row>
    <row r="34" spans="1:8" x14ac:dyDescent="0.25">
      <c r="A34" s="2">
        <v>25</v>
      </c>
      <c r="B34" s="14" t="s">
        <v>307</v>
      </c>
      <c r="C34" s="2" t="s">
        <v>263</v>
      </c>
      <c r="D34" s="2">
        <f t="shared" si="2"/>
        <v>650</v>
      </c>
      <c r="E34" s="15">
        <v>1000</v>
      </c>
      <c r="F34" s="2">
        <f t="shared" si="1"/>
        <v>650</v>
      </c>
      <c r="G34" s="15">
        <v>1000</v>
      </c>
      <c r="H34" s="2"/>
    </row>
    <row r="35" spans="1:8" x14ac:dyDescent="0.25">
      <c r="A35" s="2">
        <v>26</v>
      </c>
      <c r="B35" s="14" t="s">
        <v>308</v>
      </c>
      <c r="C35" s="2" t="s">
        <v>263</v>
      </c>
      <c r="D35" s="2">
        <f t="shared" si="2"/>
        <v>260</v>
      </c>
      <c r="E35" s="15">
        <v>400</v>
      </c>
      <c r="F35" s="2">
        <f t="shared" si="1"/>
        <v>260</v>
      </c>
      <c r="G35" s="15">
        <v>400</v>
      </c>
      <c r="H35" s="2"/>
    </row>
    <row r="36" spans="1:8" x14ac:dyDescent="0.25">
      <c r="A36" s="2">
        <v>27</v>
      </c>
      <c r="B36" s="14" t="s">
        <v>309</v>
      </c>
      <c r="C36" s="2" t="s">
        <v>263</v>
      </c>
      <c r="D36" s="2">
        <v>50000</v>
      </c>
      <c r="E36" s="15">
        <v>5200</v>
      </c>
      <c r="F36" s="2">
        <v>50000</v>
      </c>
      <c r="G36" s="15">
        <v>5200</v>
      </c>
      <c r="H36" s="2">
        <v>50000</v>
      </c>
    </row>
    <row r="37" spans="1:8" x14ac:dyDescent="0.25">
      <c r="A37" s="2">
        <v>28</v>
      </c>
      <c r="B37" s="14" t="s">
        <v>310</v>
      </c>
      <c r="C37" s="2" t="s">
        <v>263</v>
      </c>
      <c r="D37" s="2">
        <f t="shared" ref="D37:D42" si="3">E37/100*65</f>
        <v>1690</v>
      </c>
      <c r="E37" s="15">
        <v>2600</v>
      </c>
      <c r="F37" s="2">
        <f t="shared" si="1"/>
        <v>1690</v>
      </c>
      <c r="G37" s="15">
        <v>2600</v>
      </c>
      <c r="H37" s="2"/>
    </row>
    <row r="38" spans="1:8" x14ac:dyDescent="0.25">
      <c r="A38" s="2">
        <v>29</v>
      </c>
      <c r="B38" s="14" t="s">
        <v>311</v>
      </c>
      <c r="C38" s="2" t="s">
        <v>263</v>
      </c>
      <c r="D38" s="2">
        <f t="shared" si="3"/>
        <v>1690</v>
      </c>
      <c r="E38" s="15">
        <v>2600</v>
      </c>
      <c r="F38" s="2">
        <f t="shared" si="1"/>
        <v>1690</v>
      </c>
      <c r="G38" s="15">
        <v>2600</v>
      </c>
      <c r="H38" s="2"/>
    </row>
    <row r="39" spans="1:8" x14ac:dyDescent="0.25">
      <c r="A39" s="2">
        <v>30</v>
      </c>
      <c r="B39" s="14" t="s">
        <v>312</v>
      </c>
      <c r="C39" s="2" t="s">
        <v>263</v>
      </c>
      <c r="D39" s="2">
        <f t="shared" si="3"/>
        <v>1690</v>
      </c>
      <c r="E39" s="15">
        <v>2600</v>
      </c>
      <c r="F39" s="2">
        <f t="shared" si="1"/>
        <v>1690</v>
      </c>
      <c r="G39" s="15">
        <v>2600</v>
      </c>
      <c r="H39" s="2"/>
    </row>
    <row r="40" spans="1:8" x14ac:dyDescent="0.25">
      <c r="A40" s="2">
        <v>31</v>
      </c>
      <c r="B40" s="14" t="s">
        <v>313</v>
      </c>
      <c r="C40" s="2" t="s">
        <v>263</v>
      </c>
      <c r="D40" s="2">
        <f t="shared" si="3"/>
        <v>195</v>
      </c>
      <c r="E40" s="15">
        <v>300</v>
      </c>
      <c r="F40" s="2">
        <f t="shared" si="1"/>
        <v>195</v>
      </c>
      <c r="G40" s="15">
        <v>300</v>
      </c>
      <c r="H40" s="2"/>
    </row>
    <row r="41" spans="1:8" x14ac:dyDescent="0.25">
      <c r="A41" s="2">
        <v>32</v>
      </c>
      <c r="B41" s="14" t="s">
        <v>314</v>
      </c>
      <c r="C41" s="2" t="s">
        <v>263</v>
      </c>
      <c r="D41" s="2">
        <f t="shared" si="3"/>
        <v>195</v>
      </c>
      <c r="E41" s="15">
        <v>300</v>
      </c>
      <c r="F41" s="2">
        <f t="shared" si="1"/>
        <v>195</v>
      </c>
      <c r="G41" s="15">
        <v>300</v>
      </c>
      <c r="H41" s="2"/>
    </row>
    <row r="42" spans="1:8" x14ac:dyDescent="0.25">
      <c r="A42" s="2">
        <v>33</v>
      </c>
      <c r="B42" s="14" t="s">
        <v>315</v>
      </c>
      <c r="C42" s="2" t="s">
        <v>263</v>
      </c>
      <c r="D42" s="2">
        <f t="shared" si="3"/>
        <v>195</v>
      </c>
      <c r="E42" s="15">
        <v>300</v>
      </c>
      <c r="F42" s="2">
        <f t="shared" si="1"/>
        <v>195</v>
      </c>
      <c r="G42" s="15">
        <v>300</v>
      </c>
      <c r="H42" s="2"/>
    </row>
    <row r="43" spans="1:8" x14ac:dyDescent="0.25">
      <c r="A43" s="2">
        <v>34</v>
      </c>
      <c r="B43" s="14" t="s">
        <v>316</v>
      </c>
      <c r="C43" s="2" t="s">
        <v>263</v>
      </c>
      <c r="D43" s="2">
        <v>50000</v>
      </c>
      <c r="E43" s="15">
        <v>19400</v>
      </c>
      <c r="F43" s="2">
        <v>50000</v>
      </c>
      <c r="G43" s="15">
        <v>19400</v>
      </c>
      <c r="H43" s="2">
        <v>50000</v>
      </c>
    </row>
    <row r="44" spans="1:8" x14ac:dyDescent="0.25">
      <c r="A44" s="2">
        <v>35</v>
      </c>
      <c r="B44" s="14" t="s">
        <v>317</v>
      </c>
      <c r="C44" s="2" t="s">
        <v>263</v>
      </c>
      <c r="D44" s="2">
        <f t="shared" ref="D44:D72" si="4">E44/100*65</f>
        <v>16835</v>
      </c>
      <c r="E44" s="15">
        <v>25900</v>
      </c>
      <c r="F44" s="2">
        <f t="shared" si="1"/>
        <v>16835</v>
      </c>
      <c r="G44" s="15">
        <v>25900</v>
      </c>
      <c r="H44" s="2"/>
    </row>
    <row r="45" spans="1:8" x14ac:dyDescent="0.25">
      <c r="A45" s="2">
        <v>36</v>
      </c>
      <c r="B45" s="14" t="s">
        <v>318</v>
      </c>
      <c r="C45" s="2" t="s">
        <v>263</v>
      </c>
      <c r="D45" s="2">
        <f t="shared" si="4"/>
        <v>1690</v>
      </c>
      <c r="E45" s="15">
        <v>2600</v>
      </c>
      <c r="F45" s="2">
        <f t="shared" si="1"/>
        <v>1690</v>
      </c>
      <c r="G45" s="15">
        <v>2600</v>
      </c>
      <c r="H45" s="2"/>
    </row>
    <row r="46" spans="1:8" x14ac:dyDescent="0.25">
      <c r="A46" s="2">
        <v>37</v>
      </c>
      <c r="B46" s="14" t="s">
        <v>319</v>
      </c>
      <c r="C46" s="2" t="s">
        <v>263</v>
      </c>
      <c r="D46" s="2">
        <f t="shared" si="4"/>
        <v>260</v>
      </c>
      <c r="E46" s="15">
        <v>400</v>
      </c>
      <c r="F46" s="2">
        <f t="shared" si="1"/>
        <v>260</v>
      </c>
      <c r="G46" s="15">
        <v>400</v>
      </c>
      <c r="H46" s="2"/>
    </row>
    <row r="47" spans="1:8" x14ac:dyDescent="0.25">
      <c r="A47" s="2">
        <v>38</v>
      </c>
      <c r="B47" s="14" t="s">
        <v>320</v>
      </c>
      <c r="C47" s="2" t="s">
        <v>263</v>
      </c>
      <c r="D47" s="2">
        <f t="shared" si="4"/>
        <v>5915</v>
      </c>
      <c r="E47" s="15">
        <v>9100</v>
      </c>
      <c r="F47" s="2">
        <f t="shared" si="1"/>
        <v>5915</v>
      </c>
      <c r="G47" s="15">
        <v>9100</v>
      </c>
      <c r="H47" s="2"/>
    </row>
    <row r="48" spans="1:8" x14ac:dyDescent="0.25">
      <c r="A48" s="2">
        <v>39</v>
      </c>
      <c r="B48" s="14" t="s">
        <v>321</v>
      </c>
      <c r="C48" s="2" t="s">
        <v>263</v>
      </c>
      <c r="D48" s="2">
        <f t="shared" si="4"/>
        <v>10140</v>
      </c>
      <c r="E48" s="15">
        <v>15600</v>
      </c>
      <c r="F48" s="2">
        <f t="shared" si="1"/>
        <v>10140</v>
      </c>
      <c r="G48" s="15">
        <v>15600</v>
      </c>
      <c r="H48" s="2"/>
    </row>
    <row r="49" spans="1:8" x14ac:dyDescent="0.25">
      <c r="A49" s="2">
        <v>40</v>
      </c>
      <c r="B49" s="14" t="s">
        <v>322</v>
      </c>
      <c r="C49" s="2" t="s">
        <v>263</v>
      </c>
      <c r="D49" s="2">
        <f t="shared" si="4"/>
        <v>10140</v>
      </c>
      <c r="E49" s="15">
        <v>15600</v>
      </c>
      <c r="F49" s="2">
        <f t="shared" si="1"/>
        <v>10140</v>
      </c>
      <c r="G49" s="15">
        <v>15600</v>
      </c>
      <c r="H49" s="2"/>
    </row>
    <row r="50" spans="1:8" x14ac:dyDescent="0.25">
      <c r="A50" s="2">
        <v>41</v>
      </c>
      <c r="B50" s="14" t="s">
        <v>323</v>
      </c>
      <c r="C50" s="2" t="s">
        <v>263</v>
      </c>
      <c r="D50" s="2">
        <f t="shared" si="4"/>
        <v>16835</v>
      </c>
      <c r="E50" s="15">
        <v>25900</v>
      </c>
      <c r="F50" s="2">
        <f t="shared" si="1"/>
        <v>16835</v>
      </c>
      <c r="G50" s="15">
        <v>25900</v>
      </c>
      <c r="H50" s="2"/>
    </row>
    <row r="51" spans="1:8" x14ac:dyDescent="0.25">
      <c r="A51" s="2">
        <v>42</v>
      </c>
      <c r="B51" s="14" t="s">
        <v>324</v>
      </c>
      <c r="C51" s="2" t="s">
        <v>263</v>
      </c>
      <c r="D51" s="2">
        <f t="shared" si="4"/>
        <v>25220</v>
      </c>
      <c r="E51" s="15">
        <v>38800</v>
      </c>
      <c r="F51" s="2">
        <f t="shared" si="1"/>
        <v>25220</v>
      </c>
      <c r="G51" s="15">
        <v>38800</v>
      </c>
      <c r="H51" s="2"/>
    </row>
    <row r="52" spans="1:8" x14ac:dyDescent="0.25">
      <c r="A52" s="2">
        <v>43</v>
      </c>
      <c r="B52" s="14" t="s">
        <v>325</v>
      </c>
      <c r="C52" s="2" t="s">
        <v>263</v>
      </c>
      <c r="D52" s="2">
        <f t="shared" si="4"/>
        <v>3965</v>
      </c>
      <c r="E52" s="15">
        <v>6100</v>
      </c>
      <c r="F52" s="2">
        <f t="shared" si="1"/>
        <v>3965</v>
      </c>
      <c r="G52" s="15">
        <v>6100</v>
      </c>
      <c r="H52" s="2"/>
    </row>
    <row r="53" spans="1:8" x14ac:dyDescent="0.25">
      <c r="A53" s="2">
        <v>44</v>
      </c>
      <c r="B53" s="14" t="s">
        <v>326</v>
      </c>
      <c r="C53" s="2" t="s">
        <v>263</v>
      </c>
      <c r="D53" s="2">
        <f t="shared" si="4"/>
        <v>1040</v>
      </c>
      <c r="E53" s="15">
        <v>1600</v>
      </c>
      <c r="F53" s="2">
        <f t="shared" si="1"/>
        <v>1040</v>
      </c>
      <c r="G53" s="15">
        <v>1600</v>
      </c>
      <c r="H53" s="2"/>
    </row>
    <row r="54" spans="1:8" x14ac:dyDescent="0.25">
      <c r="A54" s="2">
        <v>45</v>
      </c>
      <c r="B54" s="14" t="s">
        <v>327</v>
      </c>
      <c r="C54" s="2" t="s">
        <v>263</v>
      </c>
      <c r="D54" s="2">
        <f t="shared" si="4"/>
        <v>3380</v>
      </c>
      <c r="E54" s="15">
        <v>5200</v>
      </c>
      <c r="F54" s="2">
        <f t="shared" si="1"/>
        <v>3380</v>
      </c>
      <c r="G54" s="15">
        <v>5200</v>
      </c>
      <c r="H54" s="2"/>
    </row>
    <row r="55" spans="1:8" x14ac:dyDescent="0.25">
      <c r="A55" s="2">
        <v>46</v>
      </c>
      <c r="B55" s="14" t="s">
        <v>328</v>
      </c>
      <c r="C55" s="2" t="s">
        <v>263</v>
      </c>
      <c r="D55" s="2">
        <f t="shared" si="4"/>
        <v>455</v>
      </c>
      <c r="E55" s="15">
        <v>700</v>
      </c>
      <c r="F55" s="2">
        <f t="shared" si="1"/>
        <v>455</v>
      </c>
      <c r="G55" s="15">
        <v>700</v>
      </c>
      <c r="H55" s="2"/>
    </row>
    <row r="56" spans="1:8" x14ac:dyDescent="0.25">
      <c r="A56" s="2">
        <v>47</v>
      </c>
      <c r="B56" s="14" t="s">
        <v>329</v>
      </c>
      <c r="C56" s="2" t="s">
        <v>263</v>
      </c>
      <c r="D56" s="2">
        <f t="shared" si="4"/>
        <v>1690</v>
      </c>
      <c r="E56" s="15">
        <v>2600</v>
      </c>
      <c r="F56" s="2">
        <f t="shared" si="1"/>
        <v>1690</v>
      </c>
      <c r="G56" s="15">
        <v>2600</v>
      </c>
      <c r="H56" s="2"/>
    </row>
    <row r="57" spans="1:8" x14ac:dyDescent="0.25">
      <c r="A57" s="2">
        <v>48</v>
      </c>
      <c r="B57" s="14" t="s">
        <v>330</v>
      </c>
      <c r="C57" s="2" t="s">
        <v>263</v>
      </c>
      <c r="D57" s="2">
        <f t="shared" si="4"/>
        <v>650</v>
      </c>
      <c r="E57" s="15">
        <v>1000</v>
      </c>
      <c r="F57" s="2">
        <f t="shared" si="1"/>
        <v>650</v>
      </c>
      <c r="G57" s="15">
        <v>1000</v>
      </c>
      <c r="H57" s="2"/>
    </row>
    <row r="58" spans="1:8" x14ac:dyDescent="0.25">
      <c r="A58" s="2">
        <v>49</v>
      </c>
      <c r="B58" s="14" t="s">
        <v>331</v>
      </c>
      <c r="C58" s="2" t="s">
        <v>263</v>
      </c>
      <c r="D58" s="2">
        <f t="shared" si="4"/>
        <v>5070</v>
      </c>
      <c r="E58" s="15">
        <v>7800</v>
      </c>
      <c r="F58" s="2">
        <f t="shared" si="1"/>
        <v>5070</v>
      </c>
      <c r="G58" s="15">
        <v>7800</v>
      </c>
      <c r="H58" s="2"/>
    </row>
    <row r="59" spans="1:8" x14ac:dyDescent="0.25">
      <c r="A59" s="2">
        <v>50</v>
      </c>
      <c r="B59" s="17" t="s">
        <v>332</v>
      </c>
      <c r="C59" s="18" t="s">
        <v>263</v>
      </c>
      <c r="D59" s="2">
        <f t="shared" si="4"/>
        <v>3380</v>
      </c>
      <c r="E59" s="15">
        <v>5200</v>
      </c>
      <c r="F59" s="2">
        <f t="shared" si="1"/>
        <v>3380</v>
      </c>
      <c r="G59" s="15">
        <v>5200</v>
      </c>
      <c r="H59" s="2"/>
    </row>
    <row r="60" spans="1:8" x14ac:dyDescent="0.25">
      <c r="A60" s="2">
        <v>51</v>
      </c>
      <c r="B60" s="14" t="s">
        <v>333</v>
      </c>
      <c r="C60" s="2" t="s">
        <v>263</v>
      </c>
      <c r="D60" s="2">
        <f t="shared" si="4"/>
        <v>3380</v>
      </c>
      <c r="E60" s="15">
        <v>5200</v>
      </c>
      <c r="F60" s="2">
        <f t="shared" si="1"/>
        <v>3380</v>
      </c>
      <c r="G60" s="15">
        <v>5200</v>
      </c>
      <c r="H60" s="2"/>
    </row>
    <row r="61" spans="1:8" x14ac:dyDescent="0.25">
      <c r="A61" s="2">
        <v>52</v>
      </c>
      <c r="B61" s="19" t="s">
        <v>334</v>
      </c>
      <c r="C61" s="18" t="s">
        <v>263</v>
      </c>
      <c r="D61" s="2">
        <f t="shared" si="4"/>
        <v>3380</v>
      </c>
      <c r="E61" s="15">
        <v>5200</v>
      </c>
      <c r="F61" s="2">
        <f t="shared" si="1"/>
        <v>3380</v>
      </c>
      <c r="G61" s="15">
        <v>5200</v>
      </c>
      <c r="H61" s="2"/>
    </row>
    <row r="62" spans="1:8" x14ac:dyDescent="0.25">
      <c r="A62" s="2">
        <v>53</v>
      </c>
      <c r="B62" s="14" t="s">
        <v>335</v>
      </c>
      <c r="C62" s="2" t="s">
        <v>263</v>
      </c>
      <c r="D62" s="2">
        <f t="shared" si="4"/>
        <v>10140</v>
      </c>
      <c r="E62" s="15">
        <v>15600</v>
      </c>
      <c r="F62" s="2">
        <f t="shared" si="1"/>
        <v>10140</v>
      </c>
      <c r="G62" s="15">
        <v>15600</v>
      </c>
      <c r="H62" s="2"/>
    </row>
    <row r="63" spans="1:8" x14ac:dyDescent="0.25">
      <c r="A63" s="2">
        <v>54</v>
      </c>
      <c r="B63" s="14" t="s">
        <v>336</v>
      </c>
      <c r="C63" s="2" t="s">
        <v>263</v>
      </c>
      <c r="D63" s="2">
        <f t="shared" si="4"/>
        <v>5915</v>
      </c>
      <c r="E63" s="15">
        <v>9100</v>
      </c>
      <c r="F63" s="2">
        <f t="shared" si="1"/>
        <v>5915</v>
      </c>
      <c r="G63" s="15">
        <v>9100</v>
      </c>
      <c r="H63" s="2"/>
    </row>
    <row r="64" spans="1:8" x14ac:dyDescent="0.25">
      <c r="A64" s="2">
        <v>55</v>
      </c>
      <c r="B64" s="14" t="s">
        <v>337</v>
      </c>
      <c r="C64" s="2" t="s">
        <v>263</v>
      </c>
      <c r="D64" s="2">
        <f t="shared" si="4"/>
        <v>16835</v>
      </c>
      <c r="E64" s="15">
        <v>25900</v>
      </c>
      <c r="F64" s="2">
        <f t="shared" si="1"/>
        <v>16835</v>
      </c>
      <c r="G64" s="15">
        <v>25900</v>
      </c>
      <c r="H64" s="2"/>
    </row>
    <row r="65" spans="1:8" x14ac:dyDescent="0.25">
      <c r="A65" s="2">
        <v>56</v>
      </c>
      <c r="B65" s="14" t="s">
        <v>338</v>
      </c>
      <c r="C65" s="2" t="s">
        <v>263</v>
      </c>
      <c r="D65" s="2">
        <f t="shared" si="4"/>
        <v>25220</v>
      </c>
      <c r="E65" s="15">
        <v>38800</v>
      </c>
      <c r="F65" s="2">
        <f t="shared" si="1"/>
        <v>25220</v>
      </c>
      <c r="G65" s="15">
        <v>38800</v>
      </c>
      <c r="H65" s="2"/>
    </row>
    <row r="66" spans="1:8" x14ac:dyDescent="0.25">
      <c r="A66" s="2">
        <v>57</v>
      </c>
      <c r="B66" s="14" t="s">
        <v>339</v>
      </c>
      <c r="C66" s="2" t="s">
        <v>263</v>
      </c>
      <c r="D66" s="2">
        <f t="shared" si="4"/>
        <v>1885</v>
      </c>
      <c r="E66" s="15">
        <v>2900</v>
      </c>
      <c r="F66" s="2">
        <f t="shared" si="1"/>
        <v>1885</v>
      </c>
      <c r="G66" s="15">
        <v>2900</v>
      </c>
      <c r="H66" s="2"/>
    </row>
    <row r="67" spans="1:8" x14ac:dyDescent="0.25">
      <c r="A67" s="2">
        <v>58</v>
      </c>
      <c r="B67" s="14" t="s">
        <v>340</v>
      </c>
      <c r="C67" s="2" t="s">
        <v>263</v>
      </c>
      <c r="D67" s="2">
        <f t="shared" si="4"/>
        <v>8450</v>
      </c>
      <c r="E67" s="15">
        <v>13000</v>
      </c>
      <c r="F67" s="2">
        <f t="shared" si="1"/>
        <v>8450</v>
      </c>
      <c r="G67" s="15">
        <v>13000</v>
      </c>
      <c r="H67" s="2"/>
    </row>
    <row r="68" spans="1:8" x14ac:dyDescent="0.25">
      <c r="A68" s="2">
        <v>59</v>
      </c>
      <c r="B68" s="14" t="s">
        <v>341</v>
      </c>
      <c r="C68" s="2" t="s">
        <v>263</v>
      </c>
      <c r="D68" s="2">
        <f t="shared" si="4"/>
        <v>520</v>
      </c>
      <c r="E68" s="15">
        <v>800</v>
      </c>
      <c r="F68" s="2">
        <f t="shared" si="1"/>
        <v>520</v>
      </c>
      <c r="G68" s="15">
        <v>800</v>
      </c>
      <c r="H68" s="2"/>
    </row>
    <row r="69" spans="1:8" x14ac:dyDescent="0.25">
      <c r="A69" s="2">
        <v>60</v>
      </c>
      <c r="B69" s="14" t="s">
        <v>342</v>
      </c>
      <c r="C69" s="2" t="s">
        <v>263</v>
      </c>
      <c r="D69" s="2">
        <f t="shared" si="4"/>
        <v>16835</v>
      </c>
      <c r="E69" s="15">
        <v>25900</v>
      </c>
      <c r="F69" s="2">
        <f t="shared" si="1"/>
        <v>16835</v>
      </c>
      <c r="G69" s="15">
        <v>25900</v>
      </c>
      <c r="H69" s="2"/>
    </row>
    <row r="70" spans="1:8" x14ac:dyDescent="0.25">
      <c r="A70" s="2">
        <v>61</v>
      </c>
      <c r="B70" s="14" t="s">
        <v>343</v>
      </c>
      <c r="C70" s="2" t="s">
        <v>263</v>
      </c>
      <c r="D70" s="2">
        <f t="shared" si="4"/>
        <v>16835</v>
      </c>
      <c r="E70" s="15">
        <v>25900</v>
      </c>
      <c r="F70" s="2">
        <f t="shared" si="1"/>
        <v>16835</v>
      </c>
      <c r="G70" s="15">
        <v>25900</v>
      </c>
      <c r="H70" s="2"/>
    </row>
    <row r="71" spans="1:8" x14ac:dyDescent="0.25">
      <c r="A71" s="2">
        <v>62</v>
      </c>
      <c r="B71" s="14" t="s">
        <v>344</v>
      </c>
      <c r="C71" s="2" t="s">
        <v>263</v>
      </c>
      <c r="D71" s="2">
        <f t="shared" si="4"/>
        <v>3380</v>
      </c>
      <c r="E71" s="15">
        <v>5200</v>
      </c>
      <c r="F71" s="2">
        <f t="shared" si="1"/>
        <v>3380</v>
      </c>
      <c r="G71" s="15">
        <v>5200</v>
      </c>
      <c r="H71" s="2"/>
    </row>
    <row r="72" spans="1:8" x14ac:dyDescent="0.25">
      <c r="A72" s="2">
        <v>63</v>
      </c>
      <c r="B72" s="14" t="s">
        <v>345</v>
      </c>
      <c r="C72" s="2" t="s">
        <v>263</v>
      </c>
      <c r="D72" s="2">
        <f t="shared" si="4"/>
        <v>520</v>
      </c>
      <c r="E72" s="15">
        <v>800</v>
      </c>
      <c r="F72" s="2">
        <f t="shared" si="1"/>
        <v>520</v>
      </c>
      <c r="G72" s="15">
        <v>800</v>
      </c>
      <c r="H72" s="2"/>
    </row>
    <row r="73" spans="1:8" x14ac:dyDescent="0.25">
      <c r="A73" s="2">
        <v>64</v>
      </c>
      <c r="B73" s="14" t="s">
        <v>346</v>
      </c>
      <c r="C73" s="2" t="s">
        <v>263</v>
      </c>
      <c r="D73" s="2">
        <v>1000</v>
      </c>
      <c r="E73" s="15">
        <v>400</v>
      </c>
      <c r="F73" s="2">
        <v>1000</v>
      </c>
      <c r="G73" s="15">
        <v>400</v>
      </c>
      <c r="H73" s="2">
        <v>1000</v>
      </c>
    </row>
    <row r="74" spans="1:8" x14ac:dyDescent="0.25">
      <c r="A74" s="2">
        <v>65</v>
      </c>
      <c r="B74" s="14" t="s">
        <v>347</v>
      </c>
      <c r="C74" s="2" t="s">
        <v>263</v>
      </c>
      <c r="D74" s="2">
        <f t="shared" ref="D74" si="5">E74/100*65</f>
        <v>5915</v>
      </c>
      <c r="E74" s="15">
        <v>9100</v>
      </c>
      <c r="F74" s="2">
        <f t="shared" si="1"/>
        <v>5915</v>
      </c>
      <c r="G74" s="15">
        <v>9100</v>
      </c>
      <c r="H74" s="2"/>
    </row>
    <row r="75" spans="1:8" x14ac:dyDescent="0.25">
      <c r="A75" s="2">
        <v>66</v>
      </c>
      <c r="B75" s="14" t="s">
        <v>348</v>
      </c>
      <c r="C75" s="2" t="s">
        <v>263</v>
      </c>
      <c r="D75" s="2">
        <v>1000</v>
      </c>
      <c r="E75" s="15">
        <v>1000</v>
      </c>
      <c r="F75" s="2">
        <v>1000</v>
      </c>
      <c r="G75" s="15">
        <v>1000</v>
      </c>
      <c r="H75" s="2">
        <v>1000</v>
      </c>
    </row>
    <row r="76" spans="1:8" x14ac:dyDescent="0.25">
      <c r="A76" s="2">
        <v>67</v>
      </c>
      <c r="B76" s="14" t="s">
        <v>349</v>
      </c>
      <c r="C76" s="2" t="s">
        <v>263</v>
      </c>
      <c r="D76" s="2">
        <f t="shared" ref="D76:D89" si="6">E76/100*65</f>
        <v>8450</v>
      </c>
      <c r="E76" s="15">
        <v>13000</v>
      </c>
      <c r="F76" s="2">
        <f t="shared" ref="F76:F139" si="7">G76/100*65</f>
        <v>8450</v>
      </c>
      <c r="G76" s="15">
        <v>13000</v>
      </c>
      <c r="H76" s="2"/>
    </row>
    <row r="77" spans="1:8" x14ac:dyDescent="0.25">
      <c r="A77" s="2">
        <v>68</v>
      </c>
      <c r="B77" s="17" t="s">
        <v>350</v>
      </c>
      <c r="C77" s="18" t="s">
        <v>263</v>
      </c>
      <c r="D77" s="2">
        <f t="shared" si="6"/>
        <v>650</v>
      </c>
      <c r="E77" s="15">
        <v>1000</v>
      </c>
      <c r="F77" s="2">
        <f t="shared" si="7"/>
        <v>650</v>
      </c>
      <c r="G77" s="15">
        <v>1000</v>
      </c>
      <c r="H77" s="2"/>
    </row>
    <row r="78" spans="1:8" x14ac:dyDescent="0.25">
      <c r="A78" s="2">
        <v>69</v>
      </c>
      <c r="B78" s="19" t="s">
        <v>352</v>
      </c>
      <c r="C78" s="18" t="s">
        <v>263</v>
      </c>
      <c r="D78" s="2">
        <f t="shared" si="6"/>
        <v>3380</v>
      </c>
      <c r="E78" s="15">
        <v>5200</v>
      </c>
      <c r="F78" s="2">
        <f t="shared" si="7"/>
        <v>3380</v>
      </c>
      <c r="G78" s="15">
        <v>5200</v>
      </c>
      <c r="H78" s="2"/>
    </row>
    <row r="79" spans="1:8" x14ac:dyDescent="0.25">
      <c r="A79" s="2">
        <v>70</v>
      </c>
      <c r="B79" s="14" t="s">
        <v>351</v>
      </c>
      <c r="C79" s="2" t="s">
        <v>263</v>
      </c>
      <c r="D79" s="2">
        <f t="shared" si="6"/>
        <v>10140</v>
      </c>
      <c r="E79" s="15">
        <v>15600</v>
      </c>
      <c r="F79" s="2">
        <f t="shared" si="7"/>
        <v>10140</v>
      </c>
      <c r="G79" s="15">
        <v>15600</v>
      </c>
      <c r="H79" s="2"/>
    </row>
    <row r="80" spans="1:8" x14ac:dyDescent="0.25">
      <c r="A80" s="2">
        <v>71</v>
      </c>
      <c r="B80" s="14" t="s">
        <v>353</v>
      </c>
      <c r="C80" s="2" t="s">
        <v>263</v>
      </c>
      <c r="D80" s="2">
        <f t="shared" si="6"/>
        <v>1690</v>
      </c>
      <c r="E80" s="15">
        <v>2600</v>
      </c>
      <c r="F80" s="2">
        <f t="shared" si="7"/>
        <v>1690</v>
      </c>
      <c r="G80" s="15">
        <v>2600</v>
      </c>
      <c r="H80" s="2"/>
    </row>
    <row r="81" spans="1:8" x14ac:dyDescent="0.25">
      <c r="A81" s="2">
        <v>72</v>
      </c>
      <c r="B81" s="14" t="s">
        <v>354</v>
      </c>
      <c r="C81" s="2" t="s">
        <v>263</v>
      </c>
      <c r="D81" s="2">
        <f t="shared" si="6"/>
        <v>195</v>
      </c>
      <c r="E81" s="15">
        <v>300</v>
      </c>
      <c r="F81" s="2">
        <f t="shared" si="7"/>
        <v>195</v>
      </c>
      <c r="G81" s="15">
        <v>300</v>
      </c>
      <c r="H81" s="2"/>
    </row>
    <row r="82" spans="1:8" x14ac:dyDescent="0.25">
      <c r="A82" s="2">
        <v>73</v>
      </c>
      <c r="B82" s="14" t="s">
        <v>355</v>
      </c>
      <c r="C82" s="2" t="s">
        <v>263</v>
      </c>
      <c r="D82" s="2">
        <f t="shared" si="6"/>
        <v>260</v>
      </c>
      <c r="E82" s="15">
        <v>400</v>
      </c>
      <c r="F82" s="2">
        <f t="shared" si="7"/>
        <v>260</v>
      </c>
      <c r="G82" s="15">
        <v>400</v>
      </c>
      <c r="H82" s="2"/>
    </row>
    <row r="83" spans="1:8" x14ac:dyDescent="0.25">
      <c r="A83" s="2">
        <v>74</v>
      </c>
      <c r="B83" s="14" t="s">
        <v>356</v>
      </c>
      <c r="C83" s="2" t="s">
        <v>263</v>
      </c>
      <c r="D83" s="2">
        <f t="shared" si="6"/>
        <v>650</v>
      </c>
      <c r="E83" s="15">
        <v>1000</v>
      </c>
      <c r="F83" s="2">
        <f t="shared" si="7"/>
        <v>650</v>
      </c>
      <c r="G83" s="15">
        <v>1000</v>
      </c>
      <c r="H83" s="2"/>
    </row>
    <row r="84" spans="1:8" x14ac:dyDescent="0.25">
      <c r="A84" s="2">
        <v>75</v>
      </c>
      <c r="B84" s="14" t="s">
        <v>869</v>
      </c>
      <c r="C84" s="2" t="s">
        <v>263</v>
      </c>
      <c r="D84" s="2">
        <f t="shared" si="6"/>
        <v>3380</v>
      </c>
      <c r="E84" s="15">
        <v>5200</v>
      </c>
      <c r="F84" s="2">
        <f t="shared" si="7"/>
        <v>3380</v>
      </c>
      <c r="G84" s="15">
        <v>5200</v>
      </c>
      <c r="H84" s="2"/>
    </row>
    <row r="85" spans="1:8" x14ac:dyDescent="0.25">
      <c r="A85" s="2">
        <v>76</v>
      </c>
      <c r="B85" s="14" t="s">
        <v>357</v>
      </c>
      <c r="C85" s="2" t="s">
        <v>263</v>
      </c>
      <c r="D85" s="2">
        <f t="shared" si="6"/>
        <v>10140</v>
      </c>
      <c r="E85" s="15">
        <v>15600</v>
      </c>
      <c r="F85" s="2">
        <f t="shared" si="7"/>
        <v>10140</v>
      </c>
      <c r="G85" s="15">
        <v>15600</v>
      </c>
      <c r="H85" s="2"/>
    </row>
    <row r="86" spans="1:8" x14ac:dyDescent="0.25">
      <c r="A86" s="2">
        <v>77</v>
      </c>
      <c r="B86" s="14" t="s">
        <v>358</v>
      </c>
      <c r="C86" s="2" t="s">
        <v>263</v>
      </c>
      <c r="D86" s="2">
        <f t="shared" si="6"/>
        <v>1690</v>
      </c>
      <c r="E86" s="15">
        <v>2600</v>
      </c>
      <c r="F86" s="2">
        <f t="shared" si="7"/>
        <v>1690</v>
      </c>
      <c r="G86" s="15">
        <v>2600</v>
      </c>
      <c r="H86" s="2"/>
    </row>
    <row r="87" spans="1:8" x14ac:dyDescent="0.25">
      <c r="A87" s="2">
        <v>78</v>
      </c>
      <c r="B87" s="14" t="s">
        <v>359</v>
      </c>
      <c r="C87" s="2" t="s">
        <v>263</v>
      </c>
      <c r="D87" s="2">
        <f t="shared" si="6"/>
        <v>10140</v>
      </c>
      <c r="E87" s="15">
        <v>15600</v>
      </c>
      <c r="F87" s="2">
        <f t="shared" si="7"/>
        <v>10140</v>
      </c>
      <c r="G87" s="15">
        <v>15600</v>
      </c>
      <c r="H87" s="2"/>
    </row>
    <row r="88" spans="1:8" x14ac:dyDescent="0.25">
      <c r="A88" s="2">
        <v>79</v>
      </c>
      <c r="B88" s="14" t="s">
        <v>360</v>
      </c>
      <c r="C88" s="2" t="s">
        <v>263</v>
      </c>
      <c r="D88" s="2">
        <f t="shared" si="6"/>
        <v>3380</v>
      </c>
      <c r="E88" s="15">
        <v>5200</v>
      </c>
      <c r="F88" s="2">
        <f t="shared" si="7"/>
        <v>3380</v>
      </c>
      <c r="G88" s="15">
        <v>5200</v>
      </c>
      <c r="H88" s="2"/>
    </row>
    <row r="89" spans="1:8" x14ac:dyDescent="0.25">
      <c r="A89" s="2">
        <v>80</v>
      </c>
      <c r="B89" s="14" t="s">
        <v>361</v>
      </c>
      <c r="C89" s="2" t="s">
        <v>263</v>
      </c>
      <c r="D89" s="2">
        <f t="shared" si="6"/>
        <v>1040</v>
      </c>
      <c r="E89" s="15">
        <v>1600</v>
      </c>
      <c r="F89" s="2">
        <f t="shared" si="7"/>
        <v>1040</v>
      </c>
      <c r="G89" s="15">
        <v>1600</v>
      </c>
      <c r="H89" s="2"/>
    </row>
    <row r="90" spans="1:8" x14ac:dyDescent="0.25">
      <c r="A90" s="2">
        <v>81</v>
      </c>
      <c r="B90" s="14" t="s">
        <v>362</v>
      </c>
      <c r="C90" s="2" t="s">
        <v>263</v>
      </c>
      <c r="D90" s="2">
        <v>3000</v>
      </c>
      <c r="E90" s="15">
        <v>1000</v>
      </c>
      <c r="F90" s="2">
        <v>3000</v>
      </c>
      <c r="G90" s="15">
        <v>1000</v>
      </c>
      <c r="H90" s="2">
        <v>3000</v>
      </c>
    </row>
    <row r="91" spans="1:8" x14ac:dyDescent="0.25">
      <c r="A91" s="2">
        <v>82</v>
      </c>
      <c r="B91" s="19" t="s">
        <v>363</v>
      </c>
      <c r="C91" s="20" t="s">
        <v>263</v>
      </c>
      <c r="D91" s="2">
        <f t="shared" ref="D91:D118" si="8">E91/100*65</f>
        <v>4225</v>
      </c>
      <c r="E91" s="15">
        <v>6500</v>
      </c>
      <c r="F91" s="2">
        <f t="shared" si="7"/>
        <v>4225</v>
      </c>
      <c r="G91" s="15">
        <v>6500</v>
      </c>
      <c r="H91" s="2"/>
    </row>
    <row r="92" spans="1:8" x14ac:dyDescent="0.25">
      <c r="A92" s="2">
        <v>83</v>
      </c>
      <c r="B92" s="19" t="s">
        <v>364</v>
      </c>
      <c r="C92" s="20" t="s">
        <v>263</v>
      </c>
      <c r="D92" s="2">
        <f t="shared" si="8"/>
        <v>455</v>
      </c>
      <c r="E92" s="15">
        <v>700</v>
      </c>
      <c r="F92" s="2">
        <f t="shared" si="7"/>
        <v>455</v>
      </c>
      <c r="G92" s="15">
        <v>700</v>
      </c>
      <c r="H92" s="2"/>
    </row>
    <row r="93" spans="1:8" x14ac:dyDescent="0.25">
      <c r="A93" s="2">
        <v>84</v>
      </c>
      <c r="B93" s="21" t="s">
        <v>365</v>
      </c>
      <c r="C93" s="20" t="s">
        <v>263</v>
      </c>
      <c r="D93" s="2">
        <f t="shared" si="8"/>
        <v>260</v>
      </c>
      <c r="E93" s="15">
        <v>400</v>
      </c>
      <c r="F93" s="2">
        <f t="shared" si="7"/>
        <v>260</v>
      </c>
      <c r="G93" s="15">
        <v>400</v>
      </c>
      <c r="H93" s="2"/>
    </row>
    <row r="94" spans="1:8" x14ac:dyDescent="0.25">
      <c r="A94" s="2">
        <v>85</v>
      </c>
      <c r="B94" s="14" t="s">
        <v>366</v>
      </c>
      <c r="C94" s="20" t="s">
        <v>263</v>
      </c>
      <c r="D94" s="2">
        <f t="shared" si="8"/>
        <v>16835</v>
      </c>
      <c r="E94" s="15">
        <v>25900</v>
      </c>
      <c r="F94" s="2">
        <f t="shared" si="7"/>
        <v>16835</v>
      </c>
      <c r="G94" s="15">
        <v>25900</v>
      </c>
      <c r="H94" s="2"/>
    </row>
    <row r="95" spans="1:8" x14ac:dyDescent="0.25">
      <c r="A95" s="2">
        <v>86</v>
      </c>
      <c r="B95" s="14" t="s">
        <v>367</v>
      </c>
      <c r="C95" s="20" t="s">
        <v>263</v>
      </c>
      <c r="D95" s="2">
        <f t="shared" si="8"/>
        <v>50440</v>
      </c>
      <c r="E95" s="15">
        <v>77600</v>
      </c>
      <c r="F95" s="2">
        <f t="shared" si="7"/>
        <v>50440</v>
      </c>
      <c r="G95" s="15">
        <v>77600</v>
      </c>
      <c r="H95" s="2"/>
    </row>
    <row r="96" spans="1:8" ht="15" customHeight="1" x14ac:dyDescent="0.25">
      <c r="A96" s="2">
        <v>87</v>
      </c>
      <c r="B96" s="35" t="s">
        <v>844</v>
      </c>
      <c r="C96" s="36"/>
      <c r="D96" s="2">
        <f t="shared" si="8"/>
        <v>0</v>
      </c>
      <c r="E96" s="36"/>
      <c r="F96" s="2">
        <f t="shared" si="7"/>
        <v>0</v>
      </c>
      <c r="G96" s="36"/>
      <c r="H96" s="2"/>
    </row>
    <row r="97" spans="1:8" x14ac:dyDescent="0.25">
      <c r="A97" s="2">
        <v>88</v>
      </c>
      <c r="B97" s="14" t="s">
        <v>368</v>
      </c>
      <c r="C97" s="20" t="s">
        <v>263</v>
      </c>
      <c r="D97" s="2">
        <f t="shared" si="8"/>
        <v>5915</v>
      </c>
      <c r="E97" s="15">
        <v>9100</v>
      </c>
      <c r="F97" s="2">
        <f t="shared" si="7"/>
        <v>5915</v>
      </c>
      <c r="G97" s="15">
        <v>9100</v>
      </c>
      <c r="H97" s="2"/>
    </row>
    <row r="98" spans="1:8" x14ac:dyDescent="0.25">
      <c r="A98" s="2">
        <v>89</v>
      </c>
      <c r="B98" s="14" t="s">
        <v>369</v>
      </c>
      <c r="C98" s="2" t="s">
        <v>263</v>
      </c>
      <c r="D98" s="2">
        <f t="shared" si="8"/>
        <v>16835</v>
      </c>
      <c r="E98" s="15">
        <v>25900</v>
      </c>
      <c r="F98" s="2">
        <f t="shared" si="7"/>
        <v>16835</v>
      </c>
      <c r="G98" s="15">
        <v>25900</v>
      </c>
      <c r="H98" s="2"/>
    </row>
    <row r="99" spans="1:8" x14ac:dyDescent="0.25">
      <c r="A99" s="2">
        <v>90</v>
      </c>
      <c r="B99" s="14" t="s">
        <v>370</v>
      </c>
      <c r="C99" s="2" t="s">
        <v>263</v>
      </c>
      <c r="D99" s="2">
        <f t="shared" si="8"/>
        <v>5915</v>
      </c>
      <c r="E99" s="15">
        <v>9100</v>
      </c>
      <c r="F99" s="2">
        <f t="shared" si="7"/>
        <v>5915</v>
      </c>
      <c r="G99" s="15">
        <v>9100</v>
      </c>
      <c r="H99" s="2"/>
    </row>
    <row r="100" spans="1:8" x14ac:dyDescent="0.25">
      <c r="A100" s="2">
        <v>91</v>
      </c>
      <c r="B100" s="14" t="s">
        <v>371</v>
      </c>
      <c r="C100" s="2" t="s">
        <v>263</v>
      </c>
      <c r="D100" s="2">
        <f t="shared" si="8"/>
        <v>3380</v>
      </c>
      <c r="E100" s="15">
        <v>5200</v>
      </c>
      <c r="F100" s="2">
        <f t="shared" si="7"/>
        <v>3380</v>
      </c>
      <c r="G100" s="15">
        <v>5200</v>
      </c>
      <c r="H100" s="2"/>
    </row>
    <row r="101" spans="1:8" x14ac:dyDescent="0.25">
      <c r="A101" s="2">
        <v>92</v>
      </c>
      <c r="B101" s="14" t="s">
        <v>372</v>
      </c>
      <c r="C101" s="2" t="s">
        <v>263</v>
      </c>
      <c r="D101" s="2">
        <f t="shared" si="8"/>
        <v>5915</v>
      </c>
      <c r="E101" s="15">
        <v>9100</v>
      </c>
      <c r="F101" s="2">
        <f t="shared" si="7"/>
        <v>5915</v>
      </c>
      <c r="G101" s="15">
        <v>9100</v>
      </c>
      <c r="H101" s="2"/>
    </row>
    <row r="102" spans="1:8" x14ac:dyDescent="0.25">
      <c r="A102" s="2">
        <v>93</v>
      </c>
      <c r="B102" s="14" t="s">
        <v>373</v>
      </c>
      <c r="C102" s="2" t="s">
        <v>263</v>
      </c>
      <c r="D102" s="2">
        <f t="shared" si="8"/>
        <v>1040</v>
      </c>
      <c r="E102" s="15">
        <v>1600</v>
      </c>
      <c r="F102" s="2">
        <f t="shared" si="7"/>
        <v>1040</v>
      </c>
      <c r="G102" s="15">
        <v>1600</v>
      </c>
      <c r="H102" s="2"/>
    </row>
    <row r="103" spans="1:8" x14ac:dyDescent="0.25">
      <c r="A103" s="2">
        <v>94</v>
      </c>
      <c r="B103" s="14" t="s">
        <v>374</v>
      </c>
      <c r="C103" s="2" t="s">
        <v>263</v>
      </c>
      <c r="D103" s="2">
        <f t="shared" si="8"/>
        <v>5070</v>
      </c>
      <c r="E103" s="15">
        <v>7800</v>
      </c>
      <c r="F103" s="2">
        <f t="shared" si="7"/>
        <v>5070</v>
      </c>
      <c r="G103" s="15">
        <v>7800</v>
      </c>
      <c r="H103" s="2"/>
    </row>
    <row r="104" spans="1:8" x14ac:dyDescent="0.25">
      <c r="A104" s="2">
        <v>95</v>
      </c>
      <c r="B104" s="14" t="s">
        <v>375</v>
      </c>
      <c r="C104" s="2" t="s">
        <v>263</v>
      </c>
      <c r="D104" s="2">
        <f t="shared" si="8"/>
        <v>42055</v>
      </c>
      <c r="E104" s="15">
        <v>64700</v>
      </c>
      <c r="F104" s="2">
        <f t="shared" si="7"/>
        <v>42055</v>
      </c>
      <c r="G104" s="15">
        <v>64700</v>
      </c>
      <c r="H104" s="2"/>
    </row>
    <row r="105" spans="1:8" x14ac:dyDescent="0.25">
      <c r="A105" s="2">
        <v>96</v>
      </c>
      <c r="B105" s="14" t="s">
        <v>376</v>
      </c>
      <c r="C105" s="2" t="s">
        <v>263</v>
      </c>
      <c r="D105" s="2">
        <f t="shared" si="8"/>
        <v>1040</v>
      </c>
      <c r="E105" s="15">
        <v>1600</v>
      </c>
      <c r="F105" s="2">
        <f t="shared" si="7"/>
        <v>1040</v>
      </c>
      <c r="G105" s="15">
        <v>1600</v>
      </c>
      <c r="H105" s="2"/>
    </row>
    <row r="106" spans="1:8" x14ac:dyDescent="0.25">
      <c r="A106" s="2">
        <v>97</v>
      </c>
      <c r="B106" s="14" t="s">
        <v>377</v>
      </c>
      <c r="C106" s="2" t="s">
        <v>263</v>
      </c>
      <c r="D106" s="2">
        <f t="shared" si="8"/>
        <v>1040</v>
      </c>
      <c r="E106" s="15">
        <v>1600</v>
      </c>
      <c r="F106" s="2">
        <f t="shared" si="7"/>
        <v>1040</v>
      </c>
      <c r="G106" s="15">
        <v>1600</v>
      </c>
      <c r="H106" s="2"/>
    </row>
    <row r="107" spans="1:8" x14ac:dyDescent="0.25">
      <c r="A107" s="2">
        <v>98</v>
      </c>
      <c r="B107" s="14" t="s">
        <v>378</v>
      </c>
      <c r="C107" s="2" t="s">
        <v>263</v>
      </c>
      <c r="D107" s="2">
        <f t="shared" si="8"/>
        <v>1040</v>
      </c>
      <c r="E107" s="15">
        <v>1600</v>
      </c>
      <c r="F107" s="2">
        <f t="shared" si="7"/>
        <v>1040</v>
      </c>
      <c r="G107" s="15">
        <v>1600</v>
      </c>
      <c r="H107" s="2"/>
    </row>
    <row r="108" spans="1:8" x14ac:dyDescent="0.25">
      <c r="A108" s="2">
        <v>99</v>
      </c>
      <c r="B108" s="14" t="s">
        <v>379</v>
      </c>
      <c r="C108" s="2" t="s">
        <v>263</v>
      </c>
      <c r="D108" s="2">
        <f t="shared" si="8"/>
        <v>1690</v>
      </c>
      <c r="E108" s="15">
        <v>2600</v>
      </c>
      <c r="F108" s="2">
        <f t="shared" si="7"/>
        <v>1690</v>
      </c>
      <c r="G108" s="15">
        <v>2600</v>
      </c>
      <c r="H108" s="2"/>
    </row>
    <row r="109" spans="1:8" x14ac:dyDescent="0.25">
      <c r="A109" s="2">
        <v>100</v>
      </c>
      <c r="B109" s="14" t="s">
        <v>380</v>
      </c>
      <c r="C109" s="2" t="s">
        <v>263</v>
      </c>
      <c r="D109" s="2">
        <f t="shared" si="8"/>
        <v>1690</v>
      </c>
      <c r="E109" s="15">
        <v>2600</v>
      </c>
      <c r="F109" s="2">
        <f t="shared" si="7"/>
        <v>1690</v>
      </c>
      <c r="G109" s="15">
        <v>2600</v>
      </c>
      <c r="H109" s="2"/>
    </row>
    <row r="110" spans="1:8" x14ac:dyDescent="0.25">
      <c r="A110" s="2">
        <v>101</v>
      </c>
      <c r="B110" s="14" t="s">
        <v>381</v>
      </c>
      <c r="C110" s="2" t="s">
        <v>263</v>
      </c>
      <c r="D110" s="2">
        <f t="shared" si="8"/>
        <v>4225</v>
      </c>
      <c r="E110" s="15">
        <v>6500</v>
      </c>
      <c r="F110" s="2">
        <f t="shared" si="7"/>
        <v>4225</v>
      </c>
      <c r="G110" s="15">
        <v>6500</v>
      </c>
      <c r="H110" s="2"/>
    </row>
    <row r="111" spans="1:8" x14ac:dyDescent="0.25">
      <c r="A111" s="2">
        <v>102</v>
      </c>
      <c r="B111" s="14" t="s">
        <v>382</v>
      </c>
      <c r="C111" s="2" t="s">
        <v>263</v>
      </c>
      <c r="D111" s="2">
        <f t="shared" si="8"/>
        <v>1690</v>
      </c>
      <c r="E111" s="15">
        <v>2600</v>
      </c>
      <c r="F111" s="2">
        <f t="shared" si="7"/>
        <v>1690</v>
      </c>
      <c r="G111" s="15">
        <v>2600</v>
      </c>
      <c r="H111" s="2"/>
    </row>
    <row r="112" spans="1:8" x14ac:dyDescent="0.25">
      <c r="A112" s="2">
        <v>103</v>
      </c>
      <c r="B112" s="14" t="s">
        <v>383</v>
      </c>
      <c r="C112" s="2" t="s">
        <v>263</v>
      </c>
      <c r="D112" s="2">
        <f t="shared" si="8"/>
        <v>260</v>
      </c>
      <c r="E112" s="15">
        <v>400</v>
      </c>
      <c r="F112" s="2">
        <f t="shared" si="7"/>
        <v>260</v>
      </c>
      <c r="G112" s="15">
        <v>400</v>
      </c>
      <c r="H112" s="2"/>
    </row>
    <row r="113" spans="1:8" x14ac:dyDescent="0.25">
      <c r="A113" s="2">
        <v>104</v>
      </c>
      <c r="B113" s="14" t="s">
        <v>384</v>
      </c>
      <c r="C113" s="2" t="s">
        <v>263</v>
      </c>
      <c r="D113" s="2">
        <f t="shared" si="8"/>
        <v>4225</v>
      </c>
      <c r="E113" s="15">
        <v>6500</v>
      </c>
      <c r="F113" s="2">
        <f t="shared" si="7"/>
        <v>4225</v>
      </c>
      <c r="G113" s="15">
        <v>6500</v>
      </c>
      <c r="H113" s="2"/>
    </row>
    <row r="114" spans="1:8" x14ac:dyDescent="0.25">
      <c r="A114" s="2">
        <v>105</v>
      </c>
      <c r="B114" s="14" t="s">
        <v>385</v>
      </c>
      <c r="C114" s="2" t="s">
        <v>263</v>
      </c>
      <c r="D114" s="2">
        <f t="shared" si="8"/>
        <v>1690</v>
      </c>
      <c r="E114" s="15">
        <v>2600</v>
      </c>
      <c r="F114" s="2">
        <f t="shared" si="7"/>
        <v>1690</v>
      </c>
      <c r="G114" s="15">
        <v>2600</v>
      </c>
      <c r="H114" s="2"/>
    </row>
    <row r="115" spans="1:8" x14ac:dyDescent="0.25">
      <c r="A115" s="2">
        <v>106</v>
      </c>
      <c r="B115" s="14" t="s">
        <v>386</v>
      </c>
      <c r="C115" s="2" t="s">
        <v>263</v>
      </c>
      <c r="D115" s="2">
        <f t="shared" si="8"/>
        <v>1690</v>
      </c>
      <c r="E115" s="15">
        <v>2600</v>
      </c>
      <c r="F115" s="2">
        <f t="shared" si="7"/>
        <v>1690</v>
      </c>
      <c r="G115" s="15">
        <v>2600</v>
      </c>
      <c r="H115" s="2"/>
    </row>
    <row r="116" spans="1:8" x14ac:dyDescent="0.25">
      <c r="A116" s="2">
        <v>107</v>
      </c>
      <c r="B116" s="14" t="s">
        <v>387</v>
      </c>
      <c r="C116" s="2" t="s">
        <v>263</v>
      </c>
      <c r="D116" s="2">
        <f t="shared" si="8"/>
        <v>260</v>
      </c>
      <c r="E116" s="15">
        <v>400</v>
      </c>
      <c r="F116" s="2">
        <f t="shared" si="7"/>
        <v>260</v>
      </c>
      <c r="G116" s="15">
        <v>400</v>
      </c>
      <c r="H116" s="2"/>
    </row>
    <row r="117" spans="1:8" x14ac:dyDescent="0.25">
      <c r="A117" s="2">
        <v>108</v>
      </c>
      <c r="B117" s="14" t="s">
        <v>388</v>
      </c>
      <c r="C117" s="2" t="s">
        <v>263</v>
      </c>
      <c r="D117" s="2">
        <f t="shared" si="8"/>
        <v>3380</v>
      </c>
      <c r="E117" s="15">
        <v>5200</v>
      </c>
      <c r="F117" s="2">
        <f t="shared" si="7"/>
        <v>3380</v>
      </c>
      <c r="G117" s="15">
        <v>5200</v>
      </c>
      <c r="H117" s="2"/>
    </row>
    <row r="118" spans="1:8" x14ac:dyDescent="0.25">
      <c r="A118" s="2">
        <v>109</v>
      </c>
      <c r="B118" s="14" t="s">
        <v>389</v>
      </c>
      <c r="C118" s="2" t="s">
        <v>263</v>
      </c>
      <c r="D118" s="2">
        <f t="shared" si="8"/>
        <v>1690</v>
      </c>
      <c r="E118" s="15">
        <v>2600</v>
      </c>
      <c r="F118" s="2">
        <f t="shared" si="7"/>
        <v>1690</v>
      </c>
      <c r="G118" s="15">
        <v>2600</v>
      </c>
      <c r="H118" s="2"/>
    </row>
    <row r="119" spans="1:8" x14ac:dyDescent="0.25">
      <c r="A119" s="2">
        <v>110</v>
      </c>
      <c r="B119" s="14" t="s">
        <v>390</v>
      </c>
      <c r="C119" s="2" t="s">
        <v>263</v>
      </c>
      <c r="D119" s="2">
        <v>35000</v>
      </c>
      <c r="E119" s="15">
        <v>25900</v>
      </c>
      <c r="F119" s="2">
        <v>35000</v>
      </c>
      <c r="G119" s="15">
        <v>25900</v>
      </c>
      <c r="H119" s="2"/>
    </row>
    <row r="120" spans="1:8" x14ac:dyDescent="0.25">
      <c r="A120" s="2">
        <v>111</v>
      </c>
      <c r="B120" s="14" t="s">
        <v>391</v>
      </c>
      <c r="C120" s="2" t="s">
        <v>263</v>
      </c>
      <c r="D120" s="2">
        <v>40000</v>
      </c>
      <c r="E120" s="15">
        <v>45300</v>
      </c>
      <c r="F120" s="2">
        <v>40000</v>
      </c>
      <c r="G120" s="15">
        <v>45300</v>
      </c>
      <c r="H120" s="2"/>
    </row>
    <row r="121" spans="1:8" ht="28.5" x14ac:dyDescent="0.25">
      <c r="A121" s="2">
        <v>112</v>
      </c>
      <c r="B121" s="14" t="s">
        <v>392</v>
      </c>
      <c r="C121" s="2" t="s">
        <v>263</v>
      </c>
      <c r="D121" s="2">
        <f t="shared" ref="D121:D123" si="9">E121/100*65</f>
        <v>29445</v>
      </c>
      <c r="E121" s="15">
        <v>45300</v>
      </c>
      <c r="F121" s="2">
        <f t="shared" si="7"/>
        <v>29445</v>
      </c>
      <c r="G121" s="15">
        <v>45300</v>
      </c>
      <c r="H121" s="2"/>
    </row>
    <row r="122" spans="1:8" x14ac:dyDescent="0.25">
      <c r="A122" s="2">
        <v>113</v>
      </c>
      <c r="B122" s="14" t="s">
        <v>393</v>
      </c>
      <c r="C122" s="2" t="s">
        <v>263</v>
      </c>
      <c r="D122" s="2">
        <f t="shared" si="9"/>
        <v>42055</v>
      </c>
      <c r="E122" s="15">
        <v>64700</v>
      </c>
      <c r="F122" s="2">
        <f t="shared" si="7"/>
        <v>42055</v>
      </c>
      <c r="G122" s="15">
        <v>64700</v>
      </c>
      <c r="H122" s="2"/>
    </row>
    <row r="123" spans="1:8" x14ac:dyDescent="0.25">
      <c r="A123" s="2">
        <v>114</v>
      </c>
      <c r="B123" s="14" t="s">
        <v>394</v>
      </c>
      <c r="C123" s="2" t="s">
        <v>263</v>
      </c>
      <c r="D123" s="2">
        <f t="shared" si="9"/>
        <v>50440</v>
      </c>
      <c r="E123" s="15">
        <v>77600</v>
      </c>
      <c r="F123" s="2">
        <f t="shared" si="7"/>
        <v>50440</v>
      </c>
      <c r="G123" s="15">
        <v>77600</v>
      </c>
      <c r="H123" s="2"/>
    </row>
    <row r="124" spans="1:8" x14ac:dyDescent="0.25">
      <c r="A124" s="2">
        <v>115</v>
      </c>
      <c r="B124" s="19" t="s">
        <v>395</v>
      </c>
      <c r="C124" s="2" t="s">
        <v>263</v>
      </c>
      <c r="D124" s="2">
        <v>10000</v>
      </c>
      <c r="E124" s="15">
        <v>5200</v>
      </c>
      <c r="F124" s="2">
        <v>10000</v>
      </c>
      <c r="G124" s="15">
        <v>5200</v>
      </c>
      <c r="H124" s="2"/>
    </row>
    <row r="125" spans="1:8" x14ac:dyDescent="0.25">
      <c r="A125" s="2">
        <v>116</v>
      </c>
      <c r="B125" s="14" t="s">
        <v>396</v>
      </c>
      <c r="C125" s="2" t="s">
        <v>263</v>
      </c>
      <c r="D125" s="2">
        <v>5000</v>
      </c>
      <c r="E125" s="15">
        <v>2600</v>
      </c>
      <c r="F125" s="2">
        <v>5000</v>
      </c>
      <c r="G125" s="15">
        <v>2600</v>
      </c>
      <c r="H125" s="2"/>
    </row>
    <row r="126" spans="1:8" x14ac:dyDescent="0.25">
      <c r="A126" s="2">
        <v>117</v>
      </c>
      <c r="B126" s="14" t="s">
        <v>397</v>
      </c>
      <c r="C126" s="2" t="s">
        <v>263</v>
      </c>
      <c r="D126" s="2">
        <f t="shared" ref="D126:D160" si="10">E126/100*65</f>
        <v>1690</v>
      </c>
      <c r="E126" s="15">
        <v>2600</v>
      </c>
      <c r="F126" s="2">
        <f t="shared" si="7"/>
        <v>1690</v>
      </c>
      <c r="G126" s="15">
        <v>2600</v>
      </c>
      <c r="H126" s="2"/>
    </row>
    <row r="127" spans="1:8" x14ac:dyDescent="0.25">
      <c r="A127" s="2">
        <v>118</v>
      </c>
      <c r="B127" s="19" t="s">
        <v>398</v>
      </c>
      <c r="C127" s="2" t="s">
        <v>263</v>
      </c>
      <c r="D127" s="2">
        <f t="shared" si="10"/>
        <v>10140</v>
      </c>
      <c r="E127" s="15">
        <v>15600</v>
      </c>
      <c r="F127" s="2">
        <f t="shared" si="7"/>
        <v>10140</v>
      </c>
      <c r="G127" s="15">
        <v>15600</v>
      </c>
      <c r="H127" s="2"/>
    </row>
    <row r="128" spans="1:8" x14ac:dyDescent="0.25">
      <c r="A128" s="2">
        <v>119</v>
      </c>
      <c r="B128" s="19" t="s">
        <v>399</v>
      </c>
      <c r="C128" s="2" t="s">
        <v>263</v>
      </c>
      <c r="D128" s="2">
        <f t="shared" si="10"/>
        <v>1690</v>
      </c>
      <c r="E128" s="15">
        <v>2600</v>
      </c>
      <c r="F128" s="2">
        <f t="shared" si="7"/>
        <v>1690</v>
      </c>
      <c r="G128" s="15">
        <v>2600</v>
      </c>
      <c r="H128" s="2"/>
    </row>
    <row r="129" spans="1:8" x14ac:dyDescent="0.25">
      <c r="A129" s="2">
        <v>120</v>
      </c>
      <c r="B129" s="19" t="s">
        <v>400</v>
      </c>
      <c r="C129" s="2" t="s">
        <v>263</v>
      </c>
      <c r="D129" s="2">
        <f t="shared" si="10"/>
        <v>10985</v>
      </c>
      <c r="E129" s="15">
        <v>16900</v>
      </c>
      <c r="F129" s="2">
        <f t="shared" si="7"/>
        <v>10985</v>
      </c>
      <c r="G129" s="15">
        <v>16900</v>
      </c>
      <c r="H129" s="2"/>
    </row>
    <row r="130" spans="1:8" x14ac:dyDescent="0.25">
      <c r="A130" s="2">
        <v>121</v>
      </c>
      <c r="B130" s="19" t="s">
        <v>401</v>
      </c>
      <c r="C130" s="2" t="s">
        <v>263</v>
      </c>
      <c r="D130" s="2">
        <f t="shared" si="10"/>
        <v>4485</v>
      </c>
      <c r="E130" s="15">
        <v>6900</v>
      </c>
      <c r="F130" s="2">
        <f t="shared" si="7"/>
        <v>4485</v>
      </c>
      <c r="G130" s="15">
        <v>6900</v>
      </c>
      <c r="H130" s="2"/>
    </row>
    <row r="131" spans="1:8" x14ac:dyDescent="0.25">
      <c r="A131" s="2">
        <v>122</v>
      </c>
      <c r="B131" s="14" t="s">
        <v>402</v>
      </c>
      <c r="C131" s="2" t="s">
        <v>263</v>
      </c>
      <c r="D131" s="2">
        <f t="shared" si="10"/>
        <v>3380</v>
      </c>
      <c r="E131" s="15">
        <v>5200</v>
      </c>
      <c r="F131" s="2">
        <f t="shared" si="7"/>
        <v>3380</v>
      </c>
      <c r="G131" s="15">
        <v>5200</v>
      </c>
      <c r="H131" s="2"/>
    </row>
    <row r="132" spans="1:8" x14ac:dyDescent="0.25">
      <c r="A132" s="2">
        <v>123</v>
      </c>
      <c r="B132" s="14" t="s">
        <v>403</v>
      </c>
      <c r="C132" s="2" t="s">
        <v>263</v>
      </c>
      <c r="D132" s="2">
        <f t="shared" si="10"/>
        <v>1690</v>
      </c>
      <c r="E132" s="15">
        <v>2600</v>
      </c>
      <c r="F132" s="2">
        <f t="shared" si="7"/>
        <v>1690</v>
      </c>
      <c r="G132" s="15">
        <v>2600</v>
      </c>
      <c r="H132" s="2"/>
    </row>
    <row r="133" spans="1:8" x14ac:dyDescent="0.25">
      <c r="A133" s="2">
        <v>124</v>
      </c>
      <c r="B133" s="14" t="s">
        <v>404</v>
      </c>
      <c r="C133" s="2" t="s">
        <v>263</v>
      </c>
      <c r="D133" s="2">
        <f t="shared" si="10"/>
        <v>1690</v>
      </c>
      <c r="E133" s="15">
        <v>2600</v>
      </c>
      <c r="F133" s="2">
        <f t="shared" si="7"/>
        <v>1690</v>
      </c>
      <c r="G133" s="15">
        <v>2600</v>
      </c>
      <c r="H133" s="2"/>
    </row>
    <row r="134" spans="1:8" x14ac:dyDescent="0.25">
      <c r="A134" s="2">
        <v>125</v>
      </c>
      <c r="B134" s="14" t="s">
        <v>405</v>
      </c>
      <c r="C134" s="2" t="s">
        <v>263</v>
      </c>
      <c r="D134" s="2">
        <f t="shared" si="10"/>
        <v>1690</v>
      </c>
      <c r="E134" s="15">
        <v>2600</v>
      </c>
      <c r="F134" s="2">
        <f t="shared" si="7"/>
        <v>1690</v>
      </c>
      <c r="G134" s="15">
        <v>2600</v>
      </c>
      <c r="H134" s="2"/>
    </row>
    <row r="135" spans="1:8" x14ac:dyDescent="0.25">
      <c r="A135" s="2">
        <v>126</v>
      </c>
      <c r="B135" s="14" t="s">
        <v>406</v>
      </c>
      <c r="C135" s="2" t="s">
        <v>263</v>
      </c>
      <c r="D135" s="2">
        <f t="shared" si="10"/>
        <v>1690</v>
      </c>
      <c r="E135" s="15">
        <v>2600</v>
      </c>
      <c r="F135" s="2">
        <f t="shared" si="7"/>
        <v>1690</v>
      </c>
      <c r="G135" s="15">
        <v>2600</v>
      </c>
      <c r="H135" s="2"/>
    </row>
    <row r="136" spans="1:8" x14ac:dyDescent="0.25">
      <c r="A136" s="2">
        <v>127</v>
      </c>
      <c r="B136" s="14" t="s">
        <v>407</v>
      </c>
      <c r="C136" s="2" t="s">
        <v>263</v>
      </c>
      <c r="D136" s="2">
        <f t="shared" si="10"/>
        <v>5915</v>
      </c>
      <c r="E136" s="15">
        <v>9100</v>
      </c>
      <c r="F136" s="2">
        <f t="shared" si="7"/>
        <v>5915</v>
      </c>
      <c r="G136" s="15">
        <v>9100</v>
      </c>
      <c r="H136" s="2"/>
    </row>
    <row r="137" spans="1:8" x14ac:dyDescent="0.25">
      <c r="A137" s="2">
        <v>128</v>
      </c>
      <c r="B137" s="14" t="s">
        <v>408</v>
      </c>
      <c r="C137" s="2" t="s">
        <v>263</v>
      </c>
      <c r="D137" s="2">
        <f t="shared" si="10"/>
        <v>6760</v>
      </c>
      <c r="E137" s="15">
        <v>10400</v>
      </c>
      <c r="F137" s="2">
        <f t="shared" si="7"/>
        <v>6760</v>
      </c>
      <c r="G137" s="15">
        <v>10400</v>
      </c>
      <c r="H137" s="2"/>
    </row>
    <row r="138" spans="1:8" x14ac:dyDescent="0.25">
      <c r="A138" s="2">
        <v>129</v>
      </c>
      <c r="B138" s="14" t="s">
        <v>409</v>
      </c>
      <c r="C138" s="2" t="s">
        <v>263</v>
      </c>
      <c r="D138" s="2">
        <f t="shared" si="10"/>
        <v>5070</v>
      </c>
      <c r="E138" s="15">
        <v>7800</v>
      </c>
      <c r="F138" s="2">
        <f t="shared" si="7"/>
        <v>5070</v>
      </c>
      <c r="G138" s="15">
        <v>7800</v>
      </c>
      <c r="H138" s="2"/>
    </row>
    <row r="139" spans="1:8" x14ac:dyDescent="0.25">
      <c r="A139" s="2">
        <v>130</v>
      </c>
      <c r="B139" s="14" t="s">
        <v>410</v>
      </c>
      <c r="C139" s="2" t="s">
        <v>263</v>
      </c>
      <c r="D139" s="2">
        <f t="shared" si="10"/>
        <v>650</v>
      </c>
      <c r="E139" s="15">
        <v>1000</v>
      </c>
      <c r="F139" s="2">
        <f t="shared" si="7"/>
        <v>650</v>
      </c>
      <c r="G139" s="15">
        <v>1000</v>
      </c>
      <c r="H139" s="2"/>
    </row>
    <row r="140" spans="1:8" x14ac:dyDescent="0.25">
      <c r="A140" s="2">
        <v>131</v>
      </c>
      <c r="B140" s="14" t="s">
        <v>411</v>
      </c>
      <c r="C140" s="2" t="s">
        <v>263</v>
      </c>
      <c r="D140" s="2">
        <f t="shared" si="10"/>
        <v>1040</v>
      </c>
      <c r="E140" s="15">
        <v>1600</v>
      </c>
      <c r="F140" s="2">
        <f t="shared" ref="F140:F203" si="11">G140/100*65</f>
        <v>1040</v>
      </c>
      <c r="G140" s="15">
        <v>1600</v>
      </c>
      <c r="H140" s="2"/>
    </row>
    <row r="141" spans="1:8" x14ac:dyDescent="0.25">
      <c r="A141" s="2">
        <v>132</v>
      </c>
      <c r="B141" s="14" t="s">
        <v>412</v>
      </c>
      <c r="C141" s="2" t="s">
        <v>263</v>
      </c>
      <c r="D141" s="2">
        <f t="shared" si="10"/>
        <v>3380</v>
      </c>
      <c r="E141" s="15">
        <v>5200</v>
      </c>
      <c r="F141" s="2">
        <f t="shared" si="11"/>
        <v>3380</v>
      </c>
      <c r="G141" s="15">
        <v>5200</v>
      </c>
      <c r="H141" s="2"/>
    </row>
    <row r="142" spans="1:8" x14ac:dyDescent="0.25">
      <c r="A142" s="2">
        <v>133</v>
      </c>
      <c r="B142" s="14" t="s">
        <v>413</v>
      </c>
      <c r="C142" s="2" t="s">
        <v>263</v>
      </c>
      <c r="D142" s="2">
        <f t="shared" si="10"/>
        <v>650</v>
      </c>
      <c r="E142" s="15">
        <v>1000</v>
      </c>
      <c r="F142" s="2">
        <f t="shared" si="11"/>
        <v>650</v>
      </c>
      <c r="G142" s="15">
        <v>1000</v>
      </c>
      <c r="H142" s="2"/>
    </row>
    <row r="143" spans="1:8" x14ac:dyDescent="0.25">
      <c r="A143" s="2">
        <v>134</v>
      </c>
      <c r="B143" s="14" t="s">
        <v>414</v>
      </c>
      <c r="C143" s="2" t="s">
        <v>263</v>
      </c>
      <c r="D143" s="2">
        <f t="shared" si="10"/>
        <v>650</v>
      </c>
      <c r="E143" s="15">
        <v>1000</v>
      </c>
      <c r="F143" s="2">
        <f t="shared" si="11"/>
        <v>650</v>
      </c>
      <c r="G143" s="15">
        <v>1000</v>
      </c>
      <c r="H143" s="2"/>
    </row>
    <row r="144" spans="1:8" x14ac:dyDescent="0.25">
      <c r="A144" s="2">
        <v>135</v>
      </c>
      <c r="B144" s="14" t="s">
        <v>415</v>
      </c>
      <c r="C144" s="2" t="s">
        <v>263</v>
      </c>
      <c r="D144" s="2">
        <f t="shared" si="10"/>
        <v>715</v>
      </c>
      <c r="E144" s="15">
        <v>1100</v>
      </c>
      <c r="F144" s="2">
        <f t="shared" si="11"/>
        <v>715</v>
      </c>
      <c r="G144" s="15">
        <v>1100</v>
      </c>
      <c r="H144" s="2"/>
    </row>
    <row r="145" spans="1:8" ht="15" customHeight="1" x14ac:dyDescent="0.25">
      <c r="A145" s="2">
        <v>136</v>
      </c>
      <c r="B145" s="35" t="s">
        <v>846</v>
      </c>
      <c r="C145" s="36"/>
      <c r="D145" s="2">
        <f t="shared" si="10"/>
        <v>0</v>
      </c>
      <c r="E145" s="36"/>
      <c r="F145" s="2">
        <f t="shared" si="11"/>
        <v>0</v>
      </c>
      <c r="G145" s="36"/>
      <c r="H145" s="2"/>
    </row>
    <row r="146" spans="1:8" x14ac:dyDescent="0.25">
      <c r="A146" s="2">
        <v>137</v>
      </c>
      <c r="B146" s="14" t="s">
        <v>416</v>
      </c>
      <c r="C146" s="2" t="s">
        <v>263</v>
      </c>
      <c r="D146" s="2">
        <f t="shared" si="10"/>
        <v>16835</v>
      </c>
      <c r="E146" s="15">
        <v>25900</v>
      </c>
      <c r="F146" s="2">
        <f t="shared" si="11"/>
        <v>16835</v>
      </c>
      <c r="G146" s="15">
        <v>25900</v>
      </c>
      <c r="H146" s="2"/>
    </row>
    <row r="147" spans="1:8" x14ac:dyDescent="0.25">
      <c r="A147" s="2">
        <v>138</v>
      </c>
      <c r="B147" s="14" t="s">
        <v>417</v>
      </c>
      <c r="C147" s="2" t="s">
        <v>263</v>
      </c>
      <c r="D147" s="2">
        <f t="shared" si="10"/>
        <v>16835</v>
      </c>
      <c r="E147" s="15">
        <v>25900</v>
      </c>
      <c r="F147" s="2">
        <f t="shared" si="11"/>
        <v>16835</v>
      </c>
      <c r="G147" s="15">
        <v>25900</v>
      </c>
      <c r="H147" s="2"/>
    </row>
    <row r="148" spans="1:8" x14ac:dyDescent="0.25">
      <c r="A148" s="2">
        <v>139</v>
      </c>
      <c r="B148" s="14" t="s">
        <v>418</v>
      </c>
      <c r="C148" s="2" t="s">
        <v>263</v>
      </c>
      <c r="D148" s="2">
        <f t="shared" si="10"/>
        <v>3965</v>
      </c>
      <c r="E148" s="15">
        <v>6100</v>
      </c>
      <c r="F148" s="2">
        <f t="shared" si="11"/>
        <v>3965</v>
      </c>
      <c r="G148" s="15">
        <v>6100</v>
      </c>
      <c r="H148" s="2"/>
    </row>
    <row r="149" spans="1:8" x14ac:dyDescent="0.25">
      <c r="A149" s="2">
        <v>140</v>
      </c>
      <c r="B149" s="14" t="s">
        <v>419</v>
      </c>
      <c r="C149" s="2" t="s">
        <v>263</v>
      </c>
      <c r="D149" s="2">
        <f t="shared" si="10"/>
        <v>3965</v>
      </c>
      <c r="E149" s="15">
        <v>6100</v>
      </c>
      <c r="F149" s="2">
        <f t="shared" si="11"/>
        <v>3965</v>
      </c>
      <c r="G149" s="15">
        <v>6100</v>
      </c>
      <c r="H149" s="2"/>
    </row>
    <row r="150" spans="1:8" x14ac:dyDescent="0.25">
      <c r="A150" s="2">
        <v>141</v>
      </c>
      <c r="B150" s="14" t="s">
        <v>420</v>
      </c>
      <c r="C150" s="2" t="s">
        <v>263</v>
      </c>
      <c r="D150" s="2">
        <f t="shared" si="10"/>
        <v>3380</v>
      </c>
      <c r="E150" s="15">
        <v>5200</v>
      </c>
      <c r="F150" s="2">
        <f t="shared" si="11"/>
        <v>3380</v>
      </c>
      <c r="G150" s="15">
        <v>5200</v>
      </c>
      <c r="H150" s="2"/>
    </row>
    <row r="151" spans="1:8" x14ac:dyDescent="0.25">
      <c r="A151" s="2">
        <v>142</v>
      </c>
      <c r="B151" s="14" t="s">
        <v>421</v>
      </c>
      <c r="C151" s="2" t="s">
        <v>263</v>
      </c>
      <c r="D151" s="2">
        <f t="shared" si="10"/>
        <v>1040</v>
      </c>
      <c r="E151" s="15">
        <v>1600</v>
      </c>
      <c r="F151" s="2">
        <f t="shared" si="11"/>
        <v>1040</v>
      </c>
      <c r="G151" s="15">
        <v>1600</v>
      </c>
      <c r="H151" s="2"/>
    </row>
    <row r="152" spans="1:8" x14ac:dyDescent="0.25">
      <c r="A152" s="2">
        <v>143</v>
      </c>
      <c r="B152" s="14" t="s">
        <v>422</v>
      </c>
      <c r="C152" s="2" t="s">
        <v>263</v>
      </c>
      <c r="D152" s="2">
        <f t="shared" si="10"/>
        <v>1690</v>
      </c>
      <c r="E152" s="15">
        <v>2600</v>
      </c>
      <c r="F152" s="2">
        <f t="shared" si="11"/>
        <v>1690</v>
      </c>
      <c r="G152" s="15">
        <v>2600</v>
      </c>
      <c r="H152" s="2"/>
    </row>
    <row r="153" spans="1:8" x14ac:dyDescent="0.25">
      <c r="A153" s="2">
        <v>144</v>
      </c>
      <c r="B153" s="14" t="s">
        <v>423</v>
      </c>
      <c r="C153" s="2" t="s">
        <v>263</v>
      </c>
      <c r="D153" s="2">
        <f t="shared" si="10"/>
        <v>3965</v>
      </c>
      <c r="E153" s="15">
        <v>6100</v>
      </c>
      <c r="F153" s="2">
        <f t="shared" si="11"/>
        <v>3965</v>
      </c>
      <c r="G153" s="15">
        <v>6100</v>
      </c>
      <c r="H153" s="2"/>
    </row>
    <row r="154" spans="1:8" x14ac:dyDescent="0.25">
      <c r="A154" s="2">
        <v>145</v>
      </c>
      <c r="B154" s="14" t="s">
        <v>424</v>
      </c>
      <c r="C154" s="2" t="s">
        <v>263</v>
      </c>
      <c r="D154" s="2">
        <f t="shared" si="10"/>
        <v>8775</v>
      </c>
      <c r="E154" s="15">
        <v>13500</v>
      </c>
      <c r="F154" s="2">
        <f t="shared" si="11"/>
        <v>8775</v>
      </c>
      <c r="G154" s="15">
        <v>13500</v>
      </c>
      <c r="H154" s="2"/>
    </row>
    <row r="155" spans="1:8" x14ac:dyDescent="0.25">
      <c r="A155" s="2">
        <v>146</v>
      </c>
      <c r="B155" s="14" t="s">
        <v>425</v>
      </c>
      <c r="C155" s="2" t="s">
        <v>263</v>
      </c>
      <c r="D155" s="2">
        <f t="shared" si="10"/>
        <v>1690</v>
      </c>
      <c r="E155" s="15">
        <v>2600</v>
      </c>
      <c r="F155" s="2">
        <f t="shared" si="11"/>
        <v>1690</v>
      </c>
      <c r="G155" s="15">
        <v>2600</v>
      </c>
      <c r="H155" s="2"/>
    </row>
    <row r="156" spans="1:8" x14ac:dyDescent="0.25">
      <c r="A156" s="2">
        <v>147</v>
      </c>
      <c r="B156" s="14" t="s">
        <v>426</v>
      </c>
      <c r="C156" s="2" t="s">
        <v>263</v>
      </c>
      <c r="D156" s="2">
        <f t="shared" si="10"/>
        <v>650</v>
      </c>
      <c r="E156" s="15">
        <v>1000</v>
      </c>
      <c r="F156" s="2">
        <f t="shared" si="11"/>
        <v>650</v>
      </c>
      <c r="G156" s="15">
        <v>1000</v>
      </c>
      <c r="H156" s="2"/>
    </row>
    <row r="157" spans="1:8" x14ac:dyDescent="0.25">
      <c r="A157" s="2">
        <v>148</v>
      </c>
      <c r="B157" s="14" t="s">
        <v>428</v>
      </c>
      <c r="C157" s="2" t="s">
        <v>263</v>
      </c>
      <c r="D157" s="2">
        <f t="shared" si="10"/>
        <v>1690</v>
      </c>
      <c r="E157" s="15">
        <v>2600</v>
      </c>
      <c r="F157" s="2">
        <f t="shared" si="11"/>
        <v>1690</v>
      </c>
      <c r="G157" s="15">
        <v>2600</v>
      </c>
      <c r="H157" s="2"/>
    </row>
    <row r="158" spans="1:8" x14ac:dyDescent="0.25">
      <c r="A158" s="2">
        <v>149</v>
      </c>
      <c r="B158" s="14" t="s">
        <v>427</v>
      </c>
      <c r="C158" s="2" t="s">
        <v>263</v>
      </c>
      <c r="D158" s="2">
        <f t="shared" si="10"/>
        <v>10140</v>
      </c>
      <c r="E158" s="15">
        <v>15600</v>
      </c>
      <c r="F158" s="2">
        <f t="shared" si="11"/>
        <v>10140</v>
      </c>
      <c r="G158" s="15">
        <v>15600</v>
      </c>
      <c r="H158" s="2"/>
    </row>
    <row r="159" spans="1:8" ht="15" customHeight="1" x14ac:dyDescent="0.25">
      <c r="A159" s="2">
        <v>150</v>
      </c>
      <c r="B159" s="35" t="s">
        <v>847</v>
      </c>
      <c r="C159" s="36"/>
      <c r="D159" s="2">
        <f t="shared" si="10"/>
        <v>0</v>
      </c>
      <c r="E159" s="36"/>
      <c r="F159" s="2">
        <f t="shared" si="11"/>
        <v>0</v>
      </c>
      <c r="G159" s="36"/>
      <c r="H159" s="2"/>
    </row>
    <row r="160" spans="1:8" x14ac:dyDescent="0.25">
      <c r="A160" s="2">
        <v>151</v>
      </c>
      <c r="B160" s="14" t="s">
        <v>429</v>
      </c>
      <c r="C160" s="2" t="s">
        <v>263</v>
      </c>
      <c r="D160" s="2">
        <f t="shared" si="10"/>
        <v>16835</v>
      </c>
      <c r="E160" s="15">
        <v>25900</v>
      </c>
      <c r="F160" s="2">
        <f t="shared" si="11"/>
        <v>16835</v>
      </c>
      <c r="G160" s="15">
        <v>25900</v>
      </c>
      <c r="H160" s="2"/>
    </row>
    <row r="161" spans="1:8" x14ac:dyDescent="0.25">
      <c r="A161" s="2">
        <v>152</v>
      </c>
      <c r="B161" s="14" t="s">
        <v>430</v>
      </c>
      <c r="C161" s="2" t="s">
        <v>263</v>
      </c>
      <c r="D161" s="2">
        <v>30000</v>
      </c>
      <c r="E161" s="15">
        <v>25900</v>
      </c>
      <c r="F161" s="2">
        <v>30000</v>
      </c>
      <c r="G161" s="15">
        <v>25900</v>
      </c>
      <c r="H161" s="2"/>
    </row>
    <row r="162" spans="1:8" x14ac:dyDescent="0.25">
      <c r="A162" s="2">
        <v>153</v>
      </c>
      <c r="B162" s="14" t="s">
        <v>431</v>
      </c>
      <c r="C162" s="2" t="s">
        <v>263</v>
      </c>
      <c r="D162" s="2">
        <f t="shared" ref="D162:D171" si="12">E162/100*65</f>
        <v>1040</v>
      </c>
      <c r="E162" s="15">
        <v>1600</v>
      </c>
      <c r="F162" s="2">
        <f t="shared" si="11"/>
        <v>1040</v>
      </c>
      <c r="G162" s="15">
        <v>1600</v>
      </c>
      <c r="H162" s="2"/>
    </row>
    <row r="163" spans="1:8" x14ac:dyDescent="0.25">
      <c r="A163" s="2">
        <v>154</v>
      </c>
      <c r="B163" s="14" t="s">
        <v>432</v>
      </c>
      <c r="C163" s="2" t="s">
        <v>263</v>
      </c>
      <c r="D163" s="2">
        <f t="shared" si="12"/>
        <v>5070</v>
      </c>
      <c r="E163" s="15">
        <v>7800</v>
      </c>
      <c r="F163" s="2">
        <f t="shared" si="11"/>
        <v>5070</v>
      </c>
      <c r="G163" s="15">
        <v>7800</v>
      </c>
      <c r="H163" s="2"/>
    </row>
    <row r="164" spans="1:8" x14ac:dyDescent="0.25">
      <c r="A164" s="2">
        <v>155</v>
      </c>
      <c r="B164" s="19" t="s">
        <v>433</v>
      </c>
      <c r="C164" s="22" t="s">
        <v>263</v>
      </c>
      <c r="D164" s="2">
        <f t="shared" si="12"/>
        <v>6760</v>
      </c>
      <c r="E164" s="15">
        <v>10400</v>
      </c>
      <c r="F164" s="2">
        <f t="shared" si="11"/>
        <v>6760</v>
      </c>
      <c r="G164" s="15">
        <v>10400</v>
      </c>
      <c r="H164" s="2"/>
    </row>
    <row r="165" spans="1:8" x14ac:dyDescent="0.25">
      <c r="A165" s="2">
        <v>156</v>
      </c>
      <c r="B165" s="14" t="s">
        <v>434</v>
      </c>
      <c r="C165" s="2" t="s">
        <v>263</v>
      </c>
      <c r="D165" s="2">
        <f t="shared" si="12"/>
        <v>3965</v>
      </c>
      <c r="E165" s="15">
        <v>6100</v>
      </c>
      <c r="F165" s="2">
        <f t="shared" si="11"/>
        <v>3965</v>
      </c>
      <c r="G165" s="15">
        <v>6100</v>
      </c>
      <c r="H165" s="2"/>
    </row>
    <row r="166" spans="1:8" x14ac:dyDescent="0.25">
      <c r="A166" s="2">
        <v>157</v>
      </c>
      <c r="B166" s="14" t="s">
        <v>435</v>
      </c>
      <c r="C166" s="2" t="s">
        <v>263</v>
      </c>
      <c r="D166" s="2">
        <f t="shared" si="12"/>
        <v>1300</v>
      </c>
      <c r="E166" s="15">
        <v>2000</v>
      </c>
      <c r="F166" s="2">
        <f t="shared" si="11"/>
        <v>1300</v>
      </c>
      <c r="G166" s="15">
        <v>2000</v>
      </c>
      <c r="H166" s="2"/>
    </row>
    <row r="167" spans="1:8" x14ac:dyDescent="0.25">
      <c r="A167" s="2">
        <v>158</v>
      </c>
      <c r="B167" s="14" t="s">
        <v>436</v>
      </c>
      <c r="C167" s="2" t="s">
        <v>263</v>
      </c>
      <c r="D167" s="2">
        <f t="shared" si="12"/>
        <v>3380</v>
      </c>
      <c r="E167" s="15">
        <v>5200</v>
      </c>
      <c r="F167" s="2">
        <f t="shared" si="11"/>
        <v>3380</v>
      </c>
      <c r="G167" s="15">
        <v>5200</v>
      </c>
      <c r="H167" s="2"/>
    </row>
    <row r="168" spans="1:8" x14ac:dyDescent="0.25">
      <c r="A168" s="2">
        <v>159</v>
      </c>
      <c r="B168" s="14" t="s">
        <v>437</v>
      </c>
      <c r="C168" s="2" t="s">
        <v>263</v>
      </c>
      <c r="D168" s="2">
        <f t="shared" si="12"/>
        <v>1040</v>
      </c>
      <c r="E168" s="15">
        <v>1600</v>
      </c>
      <c r="F168" s="2">
        <f t="shared" si="11"/>
        <v>1040</v>
      </c>
      <c r="G168" s="15">
        <v>1600</v>
      </c>
      <c r="H168" s="2"/>
    </row>
    <row r="169" spans="1:8" x14ac:dyDescent="0.25">
      <c r="A169" s="2">
        <v>160</v>
      </c>
      <c r="B169" s="14" t="s">
        <v>438</v>
      </c>
      <c r="C169" s="2" t="s">
        <v>263</v>
      </c>
      <c r="D169" s="2">
        <f t="shared" si="12"/>
        <v>1040</v>
      </c>
      <c r="E169" s="15">
        <v>1600</v>
      </c>
      <c r="F169" s="2">
        <f t="shared" si="11"/>
        <v>1040</v>
      </c>
      <c r="G169" s="15">
        <v>1600</v>
      </c>
      <c r="H169" s="2"/>
    </row>
    <row r="170" spans="1:8" x14ac:dyDescent="0.25">
      <c r="A170" s="2">
        <v>161</v>
      </c>
      <c r="B170" s="14" t="s">
        <v>439</v>
      </c>
      <c r="C170" s="2" t="s">
        <v>263</v>
      </c>
      <c r="D170" s="2">
        <f t="shared" si="12"/>
        <v>1040</v>
      </c>
      <c r="E170" s="15">
        <v>1600</v>
      </c>
      <c r="F170" s="2">
        <f t="shared" si="11"/>
        <v>1040</v>
      </c>
      <c r="G170" s="15">
        <v>1600</v>
      </c>
      <c r="H170" s="2"/>
    </row>
    <row r="171" spans="1:8" x14ac:dyDescent="0.25">
      <c r="A171" s="2">
        <v>162</v>
      </c>
      <c r="B171" s="14" t="s">
        <v>440</v>
      </c>
      <c r="C171" s="2" t="s">
        <v>263</v>
      </c>
      <c r="D171" s="2">
        <f t="shared" si="12"/>
        <v>650</v>
      </c>
      <c r="E171" s="15">
        <v>1000</v>
      </c>
      <c r="F171" s="2">
        <f t="shared" si="11"/>
        <v>650</v>
      </c>
      <c r="G171" s="15">
        <v>1000</v>
      </c>
      <c r="H171" s="2"/>
    </row>
    <row r="172" spans="1:8" x14ac:dyDescent="0.25">
      <c r="A172" s="2">
        <v>163</v>
      </c>
      <c r="B172" s="14" t="s">
        <v>441</v>
      </c>
      <c r="C172" s="2" t="s">
        <v>263</v>
      </c>
      <c r="D172" s="2">
        <v>25000</v>
      </c>
      <c r="E172" s="15">
        <v>15600</v>
      </c>
      <c r="F172" s="2">
        <v>25000</v>
      </c>
      <c r="G172" s="15">
        <v>15600</v>
      </c>
      <c r="H172" s="2"/>
    </row>
    <row r="173" spans="1:8" x14ac:dyDescent="0.25">
      <c r="A173" s="2">
        <v>164</v>
      </c>
      <c r="B173" s="14" t="s">
        <v>442</v>
      </c>
      <c r="C173" s="2" t="s">
        <v>263</v>
      </c>
      <c r="D173" s="2">
        <f t="shared" ref="D173:D183" si="13">E173/100*65</f>
        <v>3380</v>
      </c>
      <c r="E173" s="15">
        <v>5200</v>
      </c>
      <c r="F173" s="2">
        <f t="shared" si="11"/>
        <v>3380</v>
      </c>
      <c r="G173" s="15">
        <v>5200</v>
      </c>
      <c r="H173" s="2"/>
    </row>
    <row r="174" spans="1:8" x14ac:dyDescent="0.25">
      <c r="A174" s="2">
        <v>165</v>
      </c>
      <c r="B174" s="14" t="s">
        <v>443</v>
      </c>
      <c r="C174" s="2" t="s">
        <v>263</v>
      </c>
      <c r="D174" s="2">
        <f t="shared" si="13"/>
        <v>16835</v>
      </c>
      <c r="E174" s="15">
        <v>25900</v>
      </c>
      <c r="F174" s="2">
        <f t="shared" si="11"/>
        <v>16835</v>
      </c>
      <c r="G174" s="15">
        <v>25900</v>
      </c>
      <c r="H174" s="2"/>
    </row>
    <row r="175" spans="1:8" x14ac:dyDescent="0.25">
      <c r="A175" s="2">
        <v>166</v>
      </c>
      <c r="B175" s="14" t="s">
        <v>444</v>
      </c>
      <c r="C175" s="2" t="s">
        <v>263</v>
      </c>
      <c r="D175" s="2">
        <f t="shared" si="13"/>
        <v>1690</v>
      </c>
      <c r="E175" s="15">
        <v>2600</v>
      </c>
      <c r="F175" s="2">
        <f t="shared" si="11"/>
        <v>1690</v>
      </c>
      <c r="G175" s="15">
        <v>2600</v>
      </c>
      <c r="H175" s="2"/>
    </row>
    <row r="176" spans="1:8" x14ac:dyDescent="0.25">
      <c r="A176" s="2">
        <v>167</v>
      </c>
      <c r="B176" s="14" t="s">
        <v>445</v>
      </c>
      <c r="C176" s="2" t="s">
        <v>263</v>
      </c>
      <c r="D176" s="2">
        <f t="shared" si="13"/>
        <v>1690</v>
      </c>
      <c r="E176" s="15">
        <v>2600</v>
      </c>
      <c r="F176" s="2">
        <f t="shared" si="11"/>
        <v>1690</v>
      </c>
      <c r="G176" s="15">
        <v>2600</v>
      </c>
      <c r="H176" s="2"/>
    </row>
    <row r="177" spans="1:8" x14ac:dyDescent="0.25">
      <c r="A177" s="2">
        <v>168</v>
      </c>
      <c r="B177" s="19" t="s">
        <v>446</v>
      </c>
      <c r="C177" s="2" t="s">
        <v>263</v>
      </c>
      <c r="D177" s="2">
        <f t="shared" si="13"/>
        <v>10140</v>
      </c>
      <c r="E177" s="15">
        <v>15600</v>
      </c>
      <c r="F177" s="2">
        <f t="shared" si="11"/>
        <v>10140</v>
      </c>
      <c r="G177" s="15">
        <v>15600</v>
      </c>
      <c r="H177" s="2"/>
    </row>
    <row r="178" spans="1:8" x14ac:dyDescent="0.25">
      <c r="A178" s="2">
        <v>169</v>
      </c>
      <c r="B178" s="14" t="s">
        <v>447</v>
      </c>
      <c r="C178" s="2" t="s">
        <v>263</v>
      </c>
      <c r="D178" s="2">
        <f t="shared" si="13"/>
        <v>3380</v>
      </c>
      <c r="E178" s="15">
        <v>5200</v>
      </c>
      <c r="F178" s="2">
        <f t="shared" si="11"/>
        <v>3380</v>
      </c>
      <c r="G178" s="15">
        <v>5200</v>
      </c>
      <c r="H178" s="2"/>
    </row>
    <row r="179" spans="1:8" x14ac:dyDescent="0.25">
      <c r="A179" s="2">
        <v>170</v>
      </c>
      <c r="B179" s="14" t="s">
        <v>448</v>
      </c>
      <c r="C179" s="2" t="s">
        <v>263</v>
      </c>
      <c r="D179" s="2">
        <f t="shared" si="13"/>
        <v>5915</v>
      </c>
      <c r="E179" s="15">
        <v>9100</v>
      </c>
      <c r="F179" s="2">
        <f t="shared" si="11"/>
        <v>5915</v>
      </c>
      <c r="G179" s="15">
        <v>9100</v>
      </c>
      <c r="H179" s="2"/>
    </row>
    <row r="180" spans="1:8" x14ac:dyDescent="0.25">
      <c r="A180" s="2">
        <v>171</v>
      </c>
      <c r="B180" s="14" t="s">
        <v>449</v>
      </c>
      <c r="C180" s="2" t="s">
        <v>263</v>
      </c>
      <c r="D180" s="2">
        <f t="shared" si="13"/>
        <v>5915</v>
      </c>
      <c r="E180" s="15">
        <v>9100</v>
      </c>
      <c r="F180" s="2">
        <f t="shared" si="11"/>
        <v>5915</v>
      </c>
      <c r="G180" s="15">
        <v>9100</v>
      </c>
      <c r="H180" s="2"/>
    </row>
    <row r="181" spans="1:8" ht="15" customHeight="1" x14ac:dyDescent="0.25">
      <c r="A181" s="2">
        <v>172</v>
      </c>
      <c r="B181" s="35" t="s">
        <v>848</v>
      </c>
      <c r="C181" s="36"/>
      <c r="D181" s="2">
        <f t="shared" si="13"/>
        <v>0</v>
      </c>
      <c r="E181" s="36"/>
      <c r="F181" s="2">
        <f t="shared" si="11"/>
        <v>0</v>
      </c>
      <c r="G181" s="36"/>
      <c r="H181" s="2"/>
    </row>
    <row r="182" spans="1:8" x14ac:dyDescent="0.25">
      <c r="A182" s="2">
        <v>173</v>
      </c>
      <c r="B182" s="14" t="s">
        <v>450</v>
      </c>
      <c r="C182" s="2" t="s">
        <v>263</v>
      </c>
      <c r="D182" s="2">
        <f t="shared" si="13"/>
        <v>33670</v>
      </c>
      <c r="E182" s="15">
        <v>51800</v>
      </c>
      <c r="F182" s="2">
        <f t="shared" si="11"/>
        <v>33670</v>
      </c>
      <c r="G182" s="15">
        <v>51800</v>
      </c>
      <c r="H182" s="2"/>
    </row>
    <row r="183" spans="1:8" x14ac:dyDescent="0.25">
      <c r="A183" s="2">
        <v>174</v>
      </c>
      <c r="B183" s="14" t="s">
        <v>451</v>
      </c>
      <c r="C183" s="2" t="s">
        <v>263</v>
      </c>
      <c r="D183" s="2">
        <f t="shared" si="13"/>
        <v>5915</v>
      </c>
      <c r="E183" s="15">
        <v>9100</v>
      </c>
      <c r="F183" s="2">
        <f t="shared" si="11"/>
        <v>5915</v>
      </c>
      <c r="G183" s="15">
        <v>9100</v>
      </c>
      <c r="H183" s="2"/>
    </row>
    <row r="184" spans="1:8" x14ac:dyDescent="0.25">
      <c r="A184" s="2">
        <v>175</v>
      </c>
      <c r="B184" s="19" t="s">
        <v>452</v>
      </c>
      <c r="C184" s="2" t="s">
        <v>263</v>
      </c>
      <c r="D184" s="2">
        <v>12000</v>
      </c>
      <c r="E184" s="15">
        <v>9100</v>
      </c>
      <c r="F184" s="2">
        <v>12000</v>
      </c>
      <c r="G184" s="15">
        <v>9100</v>
      </c>
      <c r="H184" s="2"/>
    </row>
    <row r="185" spans="1:8" x14ac:dyDescent="0.25">
      <c r="A185" s="2">
        <v>176</v>
      </c>
      <c r="B185" s="19" t="s">
        <v>453</v>
      </c>
      <c r="C185" s="2" t="s">
        <v>263</v>
      </c>
      <c r="D185" s="2">
        <f t="shared" ref="D185:D190" si="14">E185/100*65</f>
        <v>10140</v>
      </c>
      <c r="E185" s="15">
        <v>15600</v>
      </c>
      <c r="F185" s="2">
        <f t="shared" si="11"/>
        <v>10140</v>
      </c>
      <c r="G185" s="15">
        <v>15600</v>
      </c>
      <c r="H185" s="2"/>
    </row>
    <row r="186" spans="1:8" x14ac:dyDescent="0.25">
      <c r="A186" s="2">
        <v>177</v>
      </c>
      <c r="B186" s="14" t="s">
        <v>454</v>
      </c>
      <c r="C186" s="2" t="s">
        <v>263</v>
      </c>
      <c r="D186" s="2">
        <f t="shared" si="14"/>
        <v>3380</v>
      </c>
      <c r="E186" s="15">
        <v>5200</v>
      </c>
      <c r="F186" s="2">
        <f t="shared" si="11"/>
        <v>3380</v>
      </c>
      <c r="G186" s="15">
        <v>5200</v>
      </c>
      <c r="H186" s="2"/>
    </row>
    <row r="187" spans="1:8" x14ac:dyDescent="0.25">
      <c r="A187" s="2">
        <v>178</v>
      </c>
      <c r="B187" s="14" t="s">
        <v>455</v>
      </c>
      <c r="C187" s="2" t="s">
        <v>263</v>
      </c>
      <c r="D187" s="2">
        <f t="shared" si="14"/>
        <v>3380</v>
      </c>
      <c r="E187" s="15">
        <v>5200</v>
      </c>
      <c r="F187" s="2">
        <f t="shared" si="11"/>
        <v>3380</v>
      </c>
      <c r="G187" s="15">
        <v>5200</v>
      </c>
      <c r="H187" s="2"/>
    </row>
    <row r="188" spans="1:8" x14ac:dyDescent="0.25">
      <c r="A188" s="2">
        <v>179</v>
      </c>
      <c r="B188" s="14" t="s">
        <v>456</v>
      </c>
      <c r="C188" s="2" t="s">
        <v>263</v>
      </c>
      <c r="D188" s="2">
        <f t="shared" si="14"/>
        <v>3380</v>
      </c>
      <c r="E188" s="15">
        <v>5200</v>
      </c>
      <c r="F188" s="2">
        <f t="shared" si="11"/>
        <v>3380</v>
      </c>
      <c r="G188" s="15">
        <v>5200</v>
      </c>
      <c r="H188" s="2"/>
    </row>
    <row r="189" spans="1:8" x14ac:dyDescent="0.25">
      <c r="A189" s="2">
        <v>180</v>
      </c>
      <c r="B189" s="14" t="s">
        <v>457</v>
      </c>
      <c r="C189" s="2" t="s">
        <v>263</v>
      </c>
      <c r="D189" s="2">
        <f t="shared" si="14"/>
        <v>260</v>
      </c>
      <c r="E189" s="15">
        <v>400</v>
      </c>
      <c r="F189" s="2">
        <f t="shared" si="11"/>
        <v>260</v>
      </c>
      <c r="G189" s="15">
        <v>400</v>
      </c>
      <c r="H189" s="2"/>
    </row>
    <row r="190" spans="1:8" x14ac:dyDescent="0.25">
      <c r="A190" s="2">
        <v>181</v>
      </c>
      <c r="B190" s="14" t="s">
        <v>458</v>
      </c>
      <c r="C190" s="2" t="s">
        <v>263</v>
      </c>
      <c r="D190" s="2">
        <f t="shared" si="14"/>
        <v>1690</v>
      </c>
      <c r="E190" s="15">
        <v>2600</v>
      </c>
      <c r="F190" s="2">
        <f t="shared" si="11"/>
        <v>1690</v>
      </c>
      <c r="G190" s="15">
        <v>2600</v>
      </c>
      <c r="H190" s="2"/>
    </row>
    <row r="191" spans="1:8" x14ac:dyDescent="0.25">
      <c r="A191" s="2">
        <v>182</v>
      </c>
      <c r="B191" s="14" t="s">
        <v>459</v>
      </c>
      <c r="C191" s="2" t="s">
        <v>263</v>
      </c>
      <c r="D191" s="2">
        <v>15000</v>
      </c>
      <c r="E191" s="15">
        <v>2600</v>
      </c>
      <c r="F191" s="2">
        <v>15000</v>
      </c>
      <c r="G191" s="15">
        <v>2600</v>
      </c>
      <c r="H191" s="2">
        <v>15000</v>
      </c>
    </row>
    <row r="192" spans="1:8" x14ac:dyDescent="0.25">
      <c r="A192" s="2">
        <v>183</v>
      </c>
      <c r="B192" s="14" t="s">
        <v>460</v>
      </c>
      <c r="C192" s="2" t="s">
        <v>263</v>
      </c>
      <c r="D192" s="2">
        <v>15000</v>
      </c>
      <c r="E192" s="15">
        <v>2600</v>
      </c>
      <c r="F192" s="2">
        <v>15000</v>
      </c>
      <c r="G192" s="15">
        <v>2600</v>
      </c>
      <c r="H192" s="2">
        <v>15000</v>
      </c>
    </row>
    <row r="193" spans="1:8" x14ac:dyDescent="0.25">
      <c r="A193" s="2">
        <v>184</v>
      </c>
      <c r="B193" s="14" t="s">
        <v>461</v>
      </c>
      <c r="C193" s="2" t="s">
        <v>263</v>
      </c>
      <c r="D193" s="2">
        <f t="shared" ref="D193:D247" si="15">E193/100*65</f>
        <v>1690</v>
      </c>
      <c r="E193" s="15">
        <v>2600</v>
      </c>
      <c r="F193" s="2">
        <f t="shared" si="11"/>
        <v>1690</v>
      </c>
      <c r="G193" s="15">
        <v>2600</v>
      </c>
      <c r="H193" s="2"/>
    </row>
    <row r="194" spans="1:8" x14ac:dyDescent="0.25">
      <c r="A194" s="2">
        <v>185</v>
      </c>
      <c r="B194" s="14" t="s">
        <v>462</v>
      </c>
      <c r="C194" s="2" t="s">
        <v>263</v>
      </c>
      <c r="D194" s="2">
        <f t="shared" si="15"/>
        <v>3250</v>
      </c>
      <c r="E194" s="15">
        <v>5000</v>
      </c>
      <c r="F194" s="2">
        <f t="shared" si="11"/>
        <v>3250</v>
      </c>
      <c r="G194" s="15">
        <v>5000</v>
      </c>
      <c r="H194" s="2"/>
    </row>
    <row r="195" spans="1:8" x14ac:dyDescent="0.25">
      <c r="A195" s="2">
        <v>186</v>
      </c>
      <c r="B195" s="14" t="s">
        <v>463</v>
      </c>
      <c r="C195" s="2" t="s">
        <v>263</v>
      </c>
      <c r="D195" s="2">
        <f t="shared" si="15"/>
        <v>650</v>
      </c>
      <c r="E195" s="15">
        <v>1000</v>
      </c>
      <c r="F195" s="2">
        <f t="shared" si="11"/>
        <v>650</v>
      </c>
      <c r="G195" s="15">
        <v>1000</v>
      </c>
      <c r="H195" s="2"/>
    </row>
    <row r="196" spans="1:8" x14ac:dyDescent="0.25">
      <c r="A196" s="2">
        <v>187</v>
      </c>
      <c r="B196" s="14" t="s">
        <v>464</v>
      </c>
      <c r="C196" s="2" t="s">
        <v>263</v>
      </c>
      <c r="D196" s="2">
        <f t="shared" si="15"/>
        <v>650</v>
      </c>
      <c r="E196" s="15">
        <v>1000</v>
      </c>
      <c r="F196" s="2">
        <f t="shared" si="11"/>
        <v>650</v>
      </c>
      <c r="G196" s="15">
        <v>1000</v>
      </c>
      <c r="H196" s="2"/>
    </row>
    <row r="197" spans="1:8" x14ac:dyDescent="0.25">
      <c r="A197" s="2">
        <v>188</v>
      </c>
      <c r="B197" s="14" t="s">
        <v>465</v>
      </c>
      <c r="C197" s="2" t="s">
        <v>263</v>
      </c>
      <c r="D197" s="2">
        <f t="shared" si="15"/>
        <v>1690</v>
      </c>
      <c r="E197" s="15">
        <v>2600</v>
      </c>
      <c r="F197" s="2">
        <f t="shared" si="11"/>
        <v>1690</v>
      </c>
      <c r="G197" s="15">
        <v>2600</v>
      </c>
      <c r="H197" s="2"/>
    </row>
    <row r="198" spans="1:8" x14ac:dyDescent="0.25">
      <c r="A198" s="2">
        <v>189</v>
      </c>
      <c r="B198" s="14" t="s">
        <v>466</v>
      </c>
      <c r="C198" s="2" t="s">
        <v>263</v>
      </c>
      <c r="D198" s="2">
        <f t="shared" si="15"/>
        <v>1690</v>
      </c>
      <c r="E198" s="15">
        <v>2600</v>
      </c>
      <c r="F198" s="2">
        <f t="shared" si="11"/>
        <v>1690</v>
      </c>
      <c r="G198" s="15">
        <v>2600</v>
      </c>
      <c r="H198" s="2"/>
    </row>
    <row r="199" spans="1:8" x14ac:dyDescent="0.25">
      <c r="A199" s="2">
        <v>190</v>
      </c>
      <c r="B199" s="14" t="s">
        <v>467</v>
      </c>
      <c r="C199" s="2" t="s">
        <v>263</v>
      </c>
      <c r="D199" s="2">
        <f t="shared" si="15"/>
        <v>5915</v>
      </c>
      <c r="E199" s="15">
        <v>9100</v>
      </c>
      <c r="F199" s="2">
        <f t="shared" si="11"/>
        <v>5915</v>
      </c>
      <c r="G199" s="15">
        <v>9100</v>
      </c>
      <c r="H199" s="2"/>
    </row>
    <row r="200" spans="1:8" x14ac:dyDescent="0.25">
      <c r="A200" s="2">
        <v>191</v>
      </c>
      <c r="B200" s="14" t="s">
        <v>468</v>
      </c>
      <c r="C200" s="2" t="s">
        <v>263</v>
      </c>
      <c r="D200" s="2">
        <f t="shared" si="15"/>
        <v>10140</v>
      </c>
      <c r="E200" s="15">
        <v>15600</v>
      </c>
      <c r="F200" s="2">
        <f t="shared" si="11"/>
        <v>10140</v>
      </c>
      <c r="G200" s="15">
        <v>15600</v>
      </c>
      <c r="H200" s="2"/>
    </row>
    <row r="201" spans="1:8" x14ac:dyDescent="0.25">
      <c r="A201" s="2">
        <v>192</v>
      </c>
      <c r="B201" s="14" t="s">
        <v>469</v>
      </c>
      <c r="C201" s="2" t="s">
        <v>263</v>
      </c>
      <c r="D201" s="2">
        <f t="shared" si="15"/>
        <v>16835</v>
      </c>
      <c r="E201" s="15">
        <v>25900</v>
      </c>
      <c r="F201" s="2">
        <f t="shared" si="11"/>
        <v>16835</v>
      </c>
      <c r="G201" s="15">
        <v>25900</v>
      </c>
      <c r="H201" s="2"/>
    </row>
    <row r="202" spans="1:8" x14ac:dyDescent="0.25">
      <c r="A202" s="2">
        <v>193</v>
      </c>
      <c r="B202" s="14" t="s">
        <v>470</v>
      </c>
      <c r="C202" s="2" t="s">
        <v>263</v>
      </c>
      <c r="D202" s="2">
        <f t="shared" si="15"/>
        <v>650</v>
      </c>
      <c r="E202" s="15">
        <v>1000</v>
      </c>
      <c r="F202" s="2">
        <f t="shared" si="11"/>
        <v>650</v>
      </c>
      <c r="G202" s="15">
        <v>1000</v>
      </c>
      <c r="H202" s="2"/>
    </row>
    <row r="203" spans="1:8" ht="15" customHeight="1" x14ac:dyDescent="0.25">
      <c r="A203" s="2">
        <v>194</v>
      </c>
      <c r="B203" s="35" t="s">
        <v>849</v>
      </c>
      <c r="C203" s="36"/>
      <c r="D203" s="2">
        <f t="shared" si="15"/>
        <v>0</v>
      </c>
      <c r="E203" s="36"/>
      <c r="F203" s="2">
        <f t="shared" si="11"/>
        <v>0</v>
      </c>
      <c r="G203" s="36"/>
      <c r="H203" s="2"/>
    </row>
    <row r="204" spans="1:8" x14ac:dyDescent="0.25">
      <c r="A204" s="2">
        <v>195</v>
      </c>
      <c r="B204" s="14" t="s">
        <v>471</v>
      </c>
      <c r="C204" s="2" t="s">
        <v>263</v>
      </c>
      <c r="D204" s="2">
        <f t="shared" si="15"/>
        <v>58890</v>
      </c>
      <c r="E204" s="15">
        <v>90600</v>
      </c>
      <c r="F204" s="2">
        <f t="shared" ref="F204:F247" si="16">G204/100*65</f>
        <v>58890</v>
      </c>
      <c r="G204" s="15">
        <v>90600</v>
      </c>
      <c r="H204" s="2"/>
    </row>
    <row r="205" spans="1:8" x14ac:dyDescent="0.25">
      <c r="A205" s="2">
        <v>196</v>
      </c>
      <c r="B205" s="14" t="s">
        <v>472</v>
      </c>
      <c r="C205" s="2" t="s">
        <v>263</v>
      </c>
      <c r="D205" s="2">
        <f t="shared" si="15"/>
        <v>42055</v>
      </c>
      <c r="E205" s="15">
        <v>64700</v>
      </c>
      <c r="F205" s="2">
        <f t="shared" si="16"/>
        <v>42055</v>
      </c>
      <c r="G205" s="15">
        <v>64700</v>
      </c>
      <c r="H205" s="2"/>
    </row>
    <row r="206" spans="1:8" x14ac:dyDescent="0.25">
      <c r="A206" s="2">
        <v>197</v>
      </c>
      <c r="B206" s="14" t="s">
        <v>473</v>
      </c>
      <c r="C206" s="2" t="s">
        <v>263</v>
      </c>
      <c r="D206" s="2">
        <f t="shared" si="15"/>
        <v>16835</v>
      </c>
      <c r="E206" s="15">
        <v>25900</v>
      </c>
      <c r="F206" s="2">
        <f t="shared" si="16"/>
        <v>16835</v>
      </c>
      <c r="G206" s="15">
        <v>25900</v>
      </c>
      <c r="H206" s="2"/>
    </row>
    <row r="207" spans="1:8" x14ac:dyDescent="0.25">
      <c r="A207" s="2">
        <v>198</v>
      </c>
      <c r="B207" s="14" t="s">
        <v>474</v>
      </c>
      <c r="C207" s="2" t="s">
        <v>263</v>
      </c>
      <c r="D207" s="2">
        <f t="shared" si="15"/>
        <v>33670</v>
      </c>
      <c r="E207" s="15">
        <v>51800</v>
      </c>
      <c r="F207" s="2">
        <f t="shared" si="16"/>
        <v>33670</v>
      </c>
      <c r="G207" s="15">
        <v>51800</v>
      </c>
      <c r="H207" s="2"/>
    </row>
    <row r="208" spans="1:8" x14ac:dyDescent="0.25">
      <c r="A208" s="2">
        <v>199</v>
      </c>
      <c r="B208" s="19" t="s">
        <v>475</v>
      </c>
      <c r="C208" s="18" t="s">
        <v>263</v>
      </c>
      <c r="D208" s="2">
        <f t="shared" si="15"/>
        <v>16835</v>
      </c>
      <c r="E208" s="15">
        <v>25900</v>
      </c>
      <c r="F208" s="2">
        <f t="shared" si="16"/>
        <v>16835</v>
      </c>
      <c r="G208" s="15">
        <v>25900</v>
      </c>
      <c r="H208" s="2"/>
    </row>
    <row r="209" spans="1:8" x14ac:dyDescent="0.25">
      <c r="A209" s="2">
        <v>200</v>
      </c>
      <c r="B209" s="14" t="s">
        <v>476</v>
      </c>
      <c r="C209" s="2" t="s">
        <v>263</v>
      </c>
      <c r="D209" s="2">
        <f t="shared" si="15"/>
        <v>33670</v>
      </c>
      <c r="E209" s="15">
        <v>51800</v>
      </c>
      <c r="F209" s="2">
        <f t="shared" si="16"/>
        <v>33670</v>
      </c>
      <c r="G209" s="15">
        <v>51800</v>
      </c>
      <c r="H209" s="2"/>
    </row>
    <row r="210" spans="1:8" x14ac:dyDescent="0.25">
      <c r="A210" s="2">
        <v>201</v>
      </c>
      <c r="B210" s="14" t="s">
        <v>477</v>
      </c>
      <c r="C210" s="2" t="s">
        <v>263</v>
      </c>
      <c r="D210" s="2">
        <f t="shared" si="15"/>
        <v>16835</v>
      </c>
      <c r="E210" s="15">
        <v>25900</v>
      </c>
      <c r="F210" s="2">
        <f t="shared" si="16"/>
        <v>16835</v>
      </c>
      <c r="G210" s="15">
        <v>25900</v>
      </c>
      <c r="H210" s="2"/>
    </row>
    <row r="211" spans="1:8" x14ac:dyDescent="0.25">
      <c r="A211" s="2">
        <v>202</v>
      </c>
      <c r="B211" s="17" t="s">
        <v>478</v>
      </c>
      <c r="C211" s="18" t="s">
        <v>263</v>
      </c>
      <c r="D211" s="2">
        <f t="shared" si="15"/>
        <v>10140</v>
      </c>
      <c r="E211" s="15">
        <v>15600</v>
      </c>
      <c r="F211" s="2">
        <f t="shared" si="16"/>
        <v>10140</v>
      </c>
      <c r="G211" s="15">
        <v>15600</v>
      </c>
      <c r="H211" s="2"/>
    </row>
    <row r="212" spans="1:8" x14ac:dyDescent="0.25">
      <c r="A212" s="2">
        <v>203</v>
      </c>
      <c r="B212" s="14" t="s">
        <v>479</v>
      </c>
      <c r="C212" s="18" t="s">
        <v>263</v>
      </c>
      <c r="D212" s="2">
        <f t="shared" si="15"/>
        <v>3380</v>
      </c>
      <c r="E212" s="15">
        <v>5200</v>
      </c>
      <c r="F212" s="2">
        <f t="shared" si="16"/>
        <v>3380</v>
      </c>
      <c r="G212" s="15">
        <v>5200</v>
      </c>
      <c r="H212" s="2"/>
    </row>
    <row r="213" spans="1:8" x14ac:dyDescent="0.25">
      <c r="A213" s="2">
        <v>204</v>
      </c>
      <c r="B213" s="16" t="s">
        <v>480</v>
      </c>
      <c r="C213" s="18" t="s">
        <v>263</v>
      </c>
      <c r="D213" s="2">
        <f t="shared" si="15"/>
        <v>1690</v>
      </c>
      <c r="E213" s="15">
        <v>2600</v>
      </c>
      <c r="F213" s="2">
        <f t="shared" si="16"/>
        <v>1690</v>
      </c>
      <c r="G213" s="15">
        <v>2600</v>
      </c>
      <c r="H213" s="2"/>
    </row>
    <row r="214" spans="1:8" x14ac:dyDescent="0.25">
      <c r="A214" s="2">
        <v>205</v>
      </c>
      <c r="B214" s="16" t="s">
        <v>481</v>
      </c>
      <c r="C214" s="18" t="s">
        <v>263</v>
      </c>
      <c r="D214" s="2">
        <f t="shared" si="15"/>
        <v>650</v>
      </c>
      <c r="E214" s="15">
        <v>1000</v>
      </c>
      <c r="F214" s="2">
        <f t="shared" si="16"/>
        <v>650</v>
      </c>
      <c r="G214" s="15">
        <v>1000</v>
      </c>
      <c r="H214" s="2"/>
    </row>
    <row r="215" spans="1:8" x14ac:dyDescent="0.25">
      <c r="A215" s="2">
        <v>206</v>
      </c>
      <c r="B215" s="16" t="s">
        <v>482</v>
      </c>
      <c r="C215" s="18" t="s">
        <v>263</v>
      </c>
      <c r="D215" s="2">
        <f t="shared" si="15"/>
        <v>1040</v>
      </c>
      <c r="E215" s="15">
        <v>1600</v>
      </c>
      <c r="F215" s="2">
        <f t="shared" si="16"/>
        <v>1040</v>
      </c>
      <c r="G215" s="15">
        <v>1600</v>
      </c>
      <c r="H215" s="2"/>
    </row>
    <row r="216" spans="1:8" x14ac:dyDescent="0.25">
      <c r="A216" s="2">
        <v>207</v>
      </c>
      <c r="B216" s="16" t="s">
        <v>483</v>
      </c>
      <c r="C216" s="18" t="s">
        <v>263</v>
      </c>
      <c r="D216" s="2">
        <f t="shared" si="15"/>
        <v>1690</v>
      </c>
      <c r="E216" s="15">
        <v>2600</v>
      </c>
      <c r="F216" s="2">
        <f t="shared" si="16"/>
        <v>1690</v>
      </c>
      <c r="G216" s="15">
        <v>2600</v>
      </c>
      <c r="H216" s="2"/>
    </row>
    <row r="217" spans="1:8" x14ac:dyDescent="0.25">
      <c r="A217" s="2">
        <v>208</v>
      </c>
      <c r="B217" s="16" t="s">
        <v>484</v>
      </c>
      <c r="C217" s="18" t="s">
        <v>263</v>
      </c>
      <c r="D217" s="2">
        <f t="shared" si="15"/>
        <v>5915</v>
      </c>
      <c r="E217" s="15">
        <v>9100</v>
      </c>
      <c r="F217" s="2">
        <f t="shared" si="16"/>
        <v>5915</v>
      </c>
      <c r="G217" s="15">
        <v>9100</v>
      </c>
      <c r="H217" s="2"/>
    </row>
    <row r="218" spans="1:8" x14ac:dyDescent="0.25">
      <c r="A218" s="2">
        <v>209</v>
      </c>
      <c r="B218" s="16" t="s">
        <v>882</v>
      </c>
      <c r="C218" s="18" t="s">
        <v>263</v>
      </c>
      <c r="D218" s="2">
        <f t="shared" si="15"/>
        <v>2275</v>
      </c>
      <c r="E218" s="15">
        <v>3500</v>
      </c>
      <c r="F218" s="2">
        <f t="shared" si="16"/>
        <v>2275</v>
      </c>
      <c r="G218" s="15">
        <v>3500</v>
      </c>
      <c r="H218" s="2"/>
    </row>
    <row r="219" spans="1:8" x14ac:dyDescent="0.25">
      <c r="A219" s="2">
        <v>210</v>
      </c>
      <c r="B219" s="16" t="s">
        <v>485</v>
      </c>
      <c r="C219" s="18" t="s">
        <v>263</v>
      </c>
      <c r="D219" s="2">
        <f t="shared" si="15"/>
        <v>10140</v>
      </c>
      <c r="E219" s="15">
        <v>15600</v>
      </c>
      <c r="F219" s="2">
        <f t="shared" si="16"/>
        <v>10140</v>
      </c>
      <c r="G219" s="15">
        <v>15600</v>
      </c>
      <c r="H219" s="2"/>
    </row>
    <row r="220" spans="1:8" x14ac:dyDescent="0.25">
      <c r="A220" s="2">
        <v>211</v>
      </c>
      <c r="B220" s="14" t="s">
        <v>486</v>
      </c>
      <c r="C220" s="18" t="s">
        <v>263</v>
      </c>
      <c r="D220" s="2">
        <f t="shared" si="15"/>
        <v>3965</v>
      </c>
      <c r="E220" s="15">
        <v>6100</v>
      </c>
      <c r="F220" s="2">
        <f t="shared" si="16"/>
        <v>3965</v>
      </c>
      <c r="G220" s="15">
        <v>6100</v>
      </c>
      <c r="H220" s="2"/>
    </row>
    <row r="221" spans="1:8" x14ac:dyDescent="0.25">
      <c r="A221" s="2">
        <v>212</v>
      </c>
      <c r="B221" s="14" t="s">
        <v>487</v>
      </c>
      <c r="C221" s="18" t="s">
        <v>263</v>
      </c>
      <c r="D221" s="2">
        <f t="shared" si="15"/>
        <v>5915</v>
      </c>
      <c r="E221" s="15">
        <v>9100</v>
      </c>
      <c r="F221" s="2">
        <f t="shared" si="16"/>
        <v>5915</v>
      </c>
      <c r="G221" s="15">
        <v>9100</v>
      </c>
      <c r="H221" s="2"/>
    </row>
    <row r="222" spans="1:8" x14ac:dyDescent="0.25">
      <c r="A222" s="2">
        <v>213</v>
      </c>
      <c r="B222" s="14" t="s">
        <v>488</v>
      </c>
      <c r="C222" s="2" t="s">
        <v>263</v>
      </c>
      <c r="D222" s="2">
        <f t="shared" si="15"/>
        <v>1690</v>
      </c>
      <c r="E222" s="15">
        <v>2600</v>
      </c>
      <c r="F222" s="2">
        <f t="shared" si="16"/>
        <v>1690</v>
      </c>
      <c r="G222" s="15">
        <v>2600</v>
      </c>
      <c r="H222" s="2"/>
    </row>
    <row r="223" spans="1:8" x14ac:dyDescent="0.25">
      <c r="A223" s="2">
        <v>214</v>
      </c>
      <c r="B223" s="14" t="s">
        <v>489</v>
      </c>
      <c r="C223" s="2" t="s">
        <v>263</v>
      </c>
      <c r="D223" s="2">
        <f t="shared" si="15"/>
        <v>1040</v>
      </c>
      <c r="E223" s="15">
        <v>1600</v>
      </c>
      <c r="F223" s="2">
        <f t="shared" si="16"/>
        <v>1040</v>
      </c>
      <c r="G223" s="15">
        <v>1600</v>
      </c>
      <c r="H223" s="2"/>
    </row>
    <row r="224" spans="1:8" x14ac:dyDescent="0.25">
      <c r="A224" s="2">
        <v>215</v>
      </c>
      <c r="B224" s="14" t="s">
        <v>490</v>
      </c>
      <c r="C224" s="2" t="s">
        <v>263</v>
      </c>
      <c r="D224" s="2">
        <f t="shared" si="15"/>
        <v>3380</v>
      </c>
      <c r="E224" s="15">
        <v>5200</v>
      </c>
      <c r="F224" s="2">
        <f t="shared" si="16"/>
        <v>3380</v>
      </c>
      <c r="G224" s="15">
        <v>5200</v>
      </c>
      <c r="H224" s="2"/>
    </row>
    <row r="225" spans="1:8" ht="28.5" x14ac:dyDescent="0.25">
      <c r="A225" s="2">
        <v>216</v>
      </c>
      <c r="B225" s="14" t="s">
        <v>491</v>
      </c>
      <c r="C225" s="2" t="s">
        <v>263</v>
      </c>
      <c r="D225" s="2">
        <f t="shared" si="15"/>
        <v>1690</v>
      </c>
      <c r="E225" s="15">
        <v>2600</v>
      </c>
      <c r="F225" s="2">
        <f t="shared" si="16"/>
        <v>1690</v>
      </c>
      <c r="G225" s="15">
        <v>2600</v>
      </c>
      <c r="H225" s="2"/>
    </row>
    <row r="226" spans="1:8" x14ac:dyDescent="0.25">
      <c r="A226" s="2">
        <v>217</v>
      </c>
      <c r="B226" s="14" t="s">
        <v>492</v>
      </c>
      <c r="C226" s="2" t="s">
        <v>263</v>
      </c>
      <c r="D226" s="2">
        <f t="shared" si="15"/>
        <v>3380</v>
      </c>
      <c r="E226" s="15">
        <v>5200</v>
      </c>
      <c r="F226" s="2">
        <f t="shared" si="16"/>
        <v>3380</v>
      </c>
      <c r="G226" s="15">
        <v>5200</v>
      </c>
      <c r="H226" s="2"/>
    </row>
    <row r="227" spans="1:8" x14ac:dyDescent="0.25">
      <c r="A227" s="2">
        <v>218</v>
      </c>
      <c r="B227" s="14" t="s">
        <v>493</v>
      </c>
      <c r="C227" s="2" t="s">
        <v>263</v>
      </c>
      <c r="D227" s="2">
        <f t="shared" si="15"/>
        <v>6760</v>
      </c>
      <c r="E227" s="15">
        <v>10400</v>
      </c>
      <c r="F227" s="2">
        <f t="shared" si="16"/>
        <v>6760</v>
      </c>
      <c r="G227" s="15">
        <v>10400</v>
      </c>
      <c r="H227" s="2"/>
    </row>
    <row r="228" spans="1:8" x14ac:dyDescent="0.25">
      <c r="A228" s="2">
        <v>219</v>
      </c>
      <c r="B228" s="14" t="s">
        <v>494</v>
      </c>
      <c r="C228" s="2" t="s">
        <v>263</v>
      </c>
      <c r="D228" s="2">
        <f t="shared" si="15"/>
        <v>3965</v>
      </c>
      <c r="E228" s="15">
        <v>6100</v>
      </c>
      <c r="F228" s="2">
        <f t="shared" si="16"/>
        <v>3965</v>
      </c>
      <c r="G228" s="15">
        <v>6100</v>
      </c>
      <c r="H228" s="2"/>
    </row>
    <row r="229" spans="1:8" x14ac:dyDescent="0.25">
      <c r="A229" s="2">
        <v>220</v>
      </c>
      <c r="B229" s="14" t="s">
        <v>495</v>
      </c>
      <c r="C229" s="2" t="s">
        <v>263</v>
      </c>
      <c r="D229" s="2">
        <f t="shared" si="15"/>
        <v>1690</v>
      </c>
      <c r="E229" s="15">
        <v>2600</v>
      </c>
      <c r="F229" s="2">
        <f t="shared" si="16"/>
        <v>1690</v>
      </c>
      <c r="G229" s="15">
        <v>2600</v>
      </c>
      <c r="H229" s="2"/>
    </row>
    <row r="230" spans="1:8" x14ac:dyDescent="0.25">
      <c r="A230" s="2">
        <v>221</v>
      </c>
      <c r="B230" s="14" t="s">
        <v>496</v>
      </c>
      <c r="C230" s="2" t="s">
        <v>263</v>
      </c>
      <c r="D230" s="2">
        <f t="shared" si="15"/>
        <v>1690</v>
      </c>
      <c r="E230" s="15">
        <v>2600</v>
      </c>
      <c r="F230" s="2">
        <f t="shared" si="16"/>
        <v>1690</v>
      </c>
      <c r="G230" s="15">
        <v>2600</v>
      </c>
      <c r="H230" s="2"/>
    </row>
    <row r="231" spans="1:8" x14ac:dyDescent="0.25">
      <c r="A231" s="2">
        <v>222</v>
      </c>
      <c r="B231" s="14" t="s">
        <v>497</v>
      </c>
      <c r="C231" s="2" t="s">
        <v>263</v>
      </c>
      <c r="D231" s="2">
        <f t="shared" si="15"/>
        <v>3965</v>
      </c>
      <c r="E231" s="15">
        <v>6100</v>
      </c>
      <c r="F231" s="2">
        <f t="shared" si="16"/>
        <v>3965</v>
      </c>
      <c r="G231" s="15">
        <v>6100</v>
      </c>
      <c r="H231" s="2"/>
    </row>
    <row r="232" spans="1:8" x14ac:dyDescent="0.25">
      <c r="A232" s="2">
        <v>223</v>
      </c>
      <c r="B232" s="14" t="s">
        <v>498</v>
      </c>
      <c r="C232" s="2" t="s">
        <v>263</v>
      </c>
      <c r="D232" s="2">
        <f t="shared" si="15"/>
        <v>1040</v>
      </c>
      <c r="E232" s="15">
        <v>1600</v>
      </c>
      <c r="F232" s="2">
        <f t="shared" si="16"/>
        <v>1040</v>
      </c>
      <c r="G232" s="15">
        <v>1600</v>
      </c>
      <c r="H232" s="2"/>
    </row>
    <row r="233" spans="1:8" x14ac:dyDescent="0.25">
      <c r="A233" s="2">
        <v>224</v>
      </c>
      <c r="B233" s="14" t="s">
        <v>499</v>
      </c>
      <c r="C233" s="2" t="s">
        <v>263</v>
      </c>
      <c r="D233" s="2">
        <f t="shared" si="15"/>
        <v>10140</v>
      </c>
      <c r="E233" s="15">
        <v>15600</v>
      </c>
      <c r="F233" s="2">
        <f t="shared" si="16"/>
        <v>10140</v>
      </c>
      <c r="G233" s="15">
        <v>15600</v>
      </c>
      <c r="H233" s="2"/>
    </row>
    <row r="234" spans="1:8" x14ac:dyDescent="0.25">
      <c r="A234" s="2">
        <v>225</v>
      </c>
      <c r="B234" s="14" t="s">
        <v>500</v>
      </c>
      <c r="C234" s="2" t="s">
        <v>263</v>
      </c>
      <c r="D234" s="2">
        <f t="shared" si="15"/>
        <v>10140</v>
      </c>
      <c r="E234" s="15">
        <v>15600</v>
      </c>
      <c r="F234" s="2">
        <f t="shared" si="16"/>
        <v>10140</v>
      </c>
      <c r="G234" s="15">
        <v>15600</v>
      </c>
      <c r="H234" s="2"/>
    </row>
    <row r="235" spans="1:8" x14ac:dyDescent="0.25">
      <c r="A235" s="2">
        <v>226</v>
      </c>
      <c r="B235" s="14" t="s">
        <v>501</v>
      </c>
      <c r="C235" s="2" t="s">
        <v>263</v>
      </c>
      <c r="D235" s="2">
        <f t="shared" si="15"/>
        <v>1690</v>
      </c>
      <c r="E235" s="15">
        <v>2600</v>
      </c>
      <c r="F235" s="2">
        <f t="shared" si="16"/>
        <v>1690</v>
      </c>
      <c r="G235" s="15">
        <v>2600</v>
      </c>
      <c r="H235" s="2"/>
    </row>
    <row r="236" spans="1:8" x14ac:dyDescent="0.25">
      <c r="A236" s="2">
        <v>227</v>
      </c>
      <c r="B236" s="14" t="s">
        <v>502</v>
      </c>
      <c r="C236" s="2" t="s">
        <v>263</v>
      </c>
      <c r="D236" s="2">
        <f t="shared" si="15"/>
        <v>1040</v>
      </c>
      <c r="E236" s="15">
        <v>1600</v>
      </c>
      <c r="F236" s="2">
        <f t="shared" si="16"/>
        <v>1040</v>
      </c>
      <c r="G236" s="15">
        <v>1600</v>
      </c>
      <c r="H236" s="2"/>
    </row>
    <row r="237" spans="1:8" x14ac:dyDescent="0.25">
      <c r="A237" s="2">
        <v>228</v>
      </c>
      <c r="B237" s="14" t="s">
        <v>503</v>
      </c>
      <c r="C237" s="2" t="s">
        <v>263</v>
      </c>
      <c r="D237" s="2">
        <f t="shared" si="15"/>
        <v>650</v>
      </c>
      <c r="E237" s="15">
        <v>1000</v>
      </c>
      <c r="F237" s="2">
        <f t="shared" si="16"/>
        <v>650</v>
      </c>
      <c r="G237" s="15">
        <v>1000</v>
      </c>
      <c r="H237" s="2"/>
    </row>
    <row r="238" spans="1:8" x14ac:dyDescent="0.25">
      <c r="A238" s="2">
        <v>229</v>
      </c>
      <c r="B238" s="14" t="s">
        <v>504</v>
      </c>
      <c r="C238" s="2" t="s">
        <v>263</v>
      </c>
      <c r="D238" s="2">
        <f t="shared" si="15"/>
        <v>650</v>
      </c>
      <c r="E238" s="15">
        <v>1000</v>
      </c>
      <c r="F238" s="2">
        <f t="shared" si="16"/>
        <v>650</v>
      </c>
      <c r="G238" s="15">
        <v>1000</v>
      </c>
      <c r="H238" s="2"/>
    </row>
    <row r="239" spans="1:8" x14ac:dyDescent="0.25">
      <c r="A239" s="2">
        <v>230</v>
      </c>
      <c r="B239" s="14" t="s">
        <v>505</v>
      </c>
      <c r="C239" s="2" t="s">
        <v>263</v>
      </c>
      <c r="D239" s="2">
        <f t="shared" si="15"/>
        <v>1690</v>
      </c>
      <c r="E239" s="15">
        <v>2600</v>
      </c>
      <c r="F239" s="2">
        <f t="shared" si="16"/>
        <v>1690</v>
      </c>
      <c r="G239" s="15">
        <v>2600</v>
      </c>
      <c r="H239" s="2"/>
    </row>
    <row r="240" spans="1:8" x14ac:dyDescent="0.25">
      <c r="A240" s="2">
        <v>231</v>
      </c>
      <c r="B240" s="14" t="s">
        <v>506</v>
      </c>
      <c r="C240" s="2" t="s">
        <v>263</v>
      </c>
      <c r="D240" s="2">
        <f t="shared" si="15"/>
        <v>10400</v>
      </c>
      <c r="E240" s="15">
        <v>16000</v>
      </c>
      <c r="F240" s="2">
        <f t="shared" si="16"/>
        <v>10400</v>
      </c>
      <c r="G240" s="15">
        <v>16000</v>
      </c>
      <c r="H240" s="2"/>
    </row>
    <row r="241" spans="1:8" x14ac:dyDescent="0.25">
      <c r="A241" s="2">
        <v>232</v>
      </c>
      <c r="B241" s="19" t="s">
        <v>507</v>
      </c>
      <c r="C241" s="2" t="s">
        <v>263</v>
      </c>
      <c r="D241" s="2">
        <f t="shared" si="15"/>
        <v>10140</v>
      </c>
      <c r="E241" s="15">
        <v>15600</v>
      </c>
      <c r="F241" s="2">
        <f t="shared" si="16"/>
        <v>10140</v>
      </c>
      <c r="G241" s="15">
        <v>15600</v>
      </c>
      <c r="H241" s="2"/>
    </row>
    <row r="242" spans="1:8" x14ac:dyDescent="0.25">
      <c r="A242" s="2">
        <v>233</v>
      </c>
      <c r="B242" s="19" t="s">
        <v>508</v>
      </c>
      <c r="C242" s="2" t="s">
        <v>263</v>
      </c>
      <c r="D242" s="2">
        <f t="shared" si="15"/>
        <v>16835</v>
      </c>
      <c r="E242" s="15">
        <v>25900</v>
      </c>
      <c r="F242" s="2">
        <f t="shared" si="16"/>
        <v>16835</v>
      </c>
      <c r="G242" s="15">
        <v>25900</v>
      </c>
      <c r="H242" s="2"/>
    </row>
    <row r="243" spans="1:8" x14ac:dyDescent="0.25">
      <c r="A243" s="2">
        <v>234</v>
      </c>
      <c r="B243" s="14" t="s">
        <v>509</v>
      </c>
      <c r="C243" s="2" t="s">
        <v>263</v>
      </c>
      <c r="D243" s="2">
        <f t="shared" si="15"/>
        <v>1690</v>
      </c>
      <c r="E243" s="15">
        <v>2600</v>
      </c>
      <c r="F243" s="2">
        <f t="shared" si="16"/>
        <v>1690</v>
      </c>
      <c r="G243" s="15">
        <v>2600</v>
      </c>
      <c r="H243" s="2"/>
    </row>
    <row r="244" spans="1:8" x14ac:dyDescent="0.25">
      <c r="A244" s="2">
        <v>235</v>
      </c>
      <c r="B244" s="14" t="s">
        <v>510</v>
      </c>
      <c r="C244" s="2" t="s">
        <v>263</v>
      </c>
      <c r="D244" s="2">
        <f t="shared" si="15"/>
        <v>16835</v>
      </c>
      <c r="E244" s="15">
        <v>25900</v>
      </c>
      <c r="F244" s="2">
        <f t="shared" si="16"/>
        <v>16835</v>
      </c>
      <c r="G244" s="15">
        <v>25900</v>
      </c>
      <c r="H244" s="2"/>
    </row>
    <row r="245" spans="1:8" x14ac:dyDescent="0.25">
      <c r="A245" s="2">
        <v>236</v>
      </c>
      <c r="B245" s="23" t="s">
        <v>511</v>
      </c>
      <c r="C245" s="2" t="s">
        <v>263</v>
      </c>
      <c r="D245" s="2">
        <f t="shared" si="15"/>
        <v>9100</v>
      </c>
      <c r="E245" s="24">
        <v>14000</v>
      </c>
      <c r="F245" s="2">
        <f t="shared" si="16"/>
        <v>9100</v>
      </c>
      <c r="G245" s="24">
        <v>14000</v>
      </c>
      <c r="H245" s="2"/>
    </row>
    <row r="246" spans="1:8" x14ac:dyDescent="0.25">
      <c r="A246" s="2">
        <v>237</v>
      </c>
      <c r="B246" s="23" t="s">
        <v>512</v>
      </c>
      <c r="C246" s="2" t="s">
        <v>263</v>
      </c>
      <c r="D246" s="2">
        <f t="shared" si="15"/>
        <v>18200</v>
      </c>
      <c r="E246" s="24">
        <v>28000</v>
      </c>
      <c r="F246" s="2">
        <f t="shared" si="16"/>
        <v>18200</v>
      </c>
      <c r="G246" s="24">
        <v>28000</v>
      </c>
      <c r="H246" s="2"/>
    </row>
    <row r="247" spans="1:8" x14ac:dyDescent="0.25">
      <c r="A247" s="2">
        <v>238</v>
      </c>
      <c r="B247" s="23" t="s">
        <v>513</v>
      </c>
      <c r="C247" s="2" t="s">
        <v>263</v>
      </c>
      <c r="D247" s="2">
        <f t="shared" si="15"/>
        <v>3900</v>
      </c>
      <c r="E247" s="24">
        <v>6000</v>
      </c>
      <c r="F247" s="2">
        <f t="shared" si="16"/>
        <v>3900</v>
      </c>
      <c r="G247" s="24">
        <v>6000</v>
      </c>
      <c r="H247" s="2"/>
    </row>
    <row r="248" spans="1:8" ht="15" customHeight="1" x14ac:dyDescent="0.25">
      <c r="A248" s="2">
        <v>239</v>
      </c>
      <c r="B248" s="35" t="s">
        <v>851</v>
      </c>
      <c r="C248" s="36"/>
      <c r="D248" s="2">
        <f t="shared" ref="D248" si="17">E248/100*65</f>
        <v>0</v>
      </c>
      <c r="E248" s="36"/>
      <c r="F248" s="2">
        <f t="shared" ref="F248:F287" si="18">G248/100*65</f>
        <v>0</v>
      </c>
      <c r="G248" s="36"/>
      <c r="H248" s="2"/>
    </row>
    <row r="249" spans="1:8" x14ac:dyDescent="0.25">
      <c r="A249" s="2">
        <v>240</v>
      </c>
      <c r="B249" s="14" t="s">
        <v>547</v>
      </c>
      <c r="C249" s="2" t="s">
        <v>263</v>
      </c>
      <c r="D249" s="2">
        <v>20000</v>
      </c>
      <c r="E249" s="15">
        <v>15600</v>
      </c>
      <c r="F249" s="2">
        <v>20000</v>
      </c>
      <c r="G249" s="15">
        <v>15600</v>
      </c>
      <c r="H249" s="2"/>
    </row>
    <row r="250" spans="1:8" x14ac:dyDescent="0.25">
      <c r="A250" s="2">
        <v>241</v>
      </c>
      <c r="B250" s="14" t="s">
        <v>548</v>
      </c>
      <c r="C250" s="2" t="s">
        <v>263</v>
      </c>
      <c r="D250" s="2">
        <f t="shared" ref="D250:D251" si="19">E250/100*65</f>
        <v>5915</v>
      </c>
      <c r="E250" s="15">
        <v>9100</v>
      </c>
      <c r="F250" s="2">
        <f t="shared" si="18"/>
        <v>5915</v>
      </c>
      <c r="G250" s="15">
        <v>9100</v>
      </c>
      <c r="H250" s="2"/>
    </row>
    <row r="251" spans="1:8" x14ac:dyDescent="0.25">
      <c r="A251" s="2">
        <v>242</v>
      </c>
      <c r="B251" s="14" t="s">
        <v>549</v>
      </c>
      <c r="C251" s="2" t="s">
        <v>263</v>
      </c>
      <c r="D251" s="2">
        <f t="shared" si="19"/>
        <v>3380</v>
      </c>
      <c r="E251" s="15">
        <v>5200</v>
      </c>
      <c r="F251" s="2">
        <f t="shared" si="18"/>
        <v>3380</v>
      </c>
      <c r="G251" s="15">
        <v>5200</v>
      </c>
      <c r="H251" s="2"/>
    </row>
    <row r="252" spans="1:8" x14ac:dyDescent="0.25">
      <c r="A252" s="2">
        <v>243</v>
      </c>
      <c r="B252" s="14" t="s">
        <v>550</v>
      </c>
      <c r="C252" s="2" t="s">
        <v>263</v>
      </c>
      <c r="D252" s="2">
        <v>5000</v>
      </c>
      <c r="E252" s="15">
        <v>3500</v>
      </c>
      <c r="F252" s="2">
        <v>5000</v>
      </c>
      <c r="G252" s="15">
        <v>3500</v>
      </c>
      <c r="H252" s="2"/>
    </row>
    <row r="253" spans="1:8" x14ac:dyDescent="0.25">
      <c r="A253" s="2">
        <v>244</v>
      </c>
      <c r="B253" s="14" t="s">
        <v>551</v>
      </c>
      <c r="C253" s="2" t="s">
        <v>263</v>
      </c>
      <c r="D253" s="2">
        <v>20000</v>
      </c>
      <c r="E253" s="15">
        <v>15600</v>
      </c>
      <c r="F253" s="2">
        <v>20000</v>
      </c>
      <c r="G253" s="15">
        <v>15600</v>
      </c>
      <c r="H253" s="2"/>
    </row>
    <row r="254" spans="1:8" x14ac:dyDescent="0.25">
      <c r="A254" s="2">
        <v>245</v>
      </c>
      <c r="B254" s="14" t="s">
        <v>552</v>
      </c>
      <c r="C254" s="2" t="s">
        <v>263</v>
      </c>
      <c r="D254" s="2">
        <f t="shared" ref="D254:D255" si="20">E254/100*65</f>
        <v>0</v>
      </c>
      <c r="E254" s="15">
        <v>0</v>
      </c>
      <c r="F254" s="2">
        <f t="shared" si="18"/>
        <v>0</v>
      </c>
      <c r="G254" s="15">
        <v>0</v>
      </c>
      <c r="H254" s="2"/>
    </row>
    <row r="255" spans="1:8" x14ac:dyDescent="0.25">
      <c r="A255" s="2">
        <v>246</v>
      </c>
      <c r="B255" s="14" t="s">
        <v>553</v>
      </c>
      <c r="C255" s="2" t="s">
        <v>263</v>
      </c>
      <c r="D255" s="2">
        <f t="shared" si="20"/>
        <v>10140</v>
      </c>
      <c r="E255" s="15">
        <v>15600</v>
      </c>
      <c r="F255" s="2">
        <f t="shared" si="18"/>
        <v>10140</v>
      </c>
      <c r="G255" s="15">
        <v>15600</v>
      </c>
      <c r="H255" s="2"/>
    </row>
    <row r="256" spans="1:8" ht="15" customHeight="1" x14ac:dyDescent="0.25">
      <c r="A256" s="2">
        <v>247</v>
      </c>
      <c r="B256" s="35" t="s">
        <v>852</v>
      </c>
      <c r="C256" s="36"/>
      <c r="D256" s="2">
        <f t="shared" ref="D256:D303" si="21">E256/100*65</f>
        <v>0</v>
      </c>
      <c r="E256" s="36"/>
      <c r="F256" s="2">
        <f t="shared" si="18"/>
        <v>0</v>
      </c>
      <c r="G256" s="36"/>
      <c r="H256" s="2"/>
    </row>
    <row r="257" spans="1:8" x14ac:dyDescent="0.25">
      <c r="A257" s="2">
        <v>248</v>
      </c>
      <c r="B257" s="14" t="s">
        <v>554</v>
      </c>
      <c r="C257" s="2" t="s">
        <v>263</v>
      </c>
      <c r="D257" s="2">
        <f t="shared" si="21"/>
        <v>33670</v>
      </c>
      <c r="E257" s="15">
        <v>51800</v>
      </c>
      <c r="F257" s="2">
        <f t="shared" si="18"/>
        <v>33670</v>
      </c>
      <c r="G257" s="15">
        <v>51800</v>
      </c>
      <c r="H257" s="2"/>
    </row>
    <row r="258" spans="1:8" x14ac:dyDescent="0.25">
      <c r="A258" s="2">
        <v>249</v>
      </c>
      <c r="B258" s="14" t="s">
        <v>555</v>
      </c>
      <c r="C258" s="2" t="s">
        <v>263</v>
      </c>
      <c r="D258" s="2">
        <f t="shared" si="21"/>
        <v>16835</v>
      </c>
      <c r="E258" s="15">
        <v>25900</v>
      </c>
      <c r="F258" s="2">
        <f t="shared" si="18"/>
        <v>16835</v>
      </c>
      <c r="G258" s="15">
        <v>25900</v>
      </c>
      <c r="H258" s="2"/>
    </row>
    <row r="259" spans="1:8" x14ac:dyDescent="0.25">
      <c r="A259" s="2">
        <v>250</v>
      </c>
      <c r="B259" s="14" t="s">
        <v>556</v>
      </c>
      <c r="C259" s="2" t="s">
        <v>263</v>
      </c>
      <c r="D259" s="2">
        <f t="shared" si="21"/>
        <v>16835</v>
      </c>
      <c r="E259" s="15">
        <v>25900</v>
      </c>
      <c r="F259" s="2">
        <f t="shared" si="18"/>
        <v>16835</v>
      </c>
      <c r="G259" s="15">
        <v>25900</v>
      </c>
      <c r="H259" s="2"/>
    </row>
    <row r="260" spans="1:8" x14ac:dyDescent="0.25">
      <c r="A260" s="2">
        <v>251</v>
      </c>
      <c r="B260" s="14" t="s">
        <v>557</v>
      </c>
      <c r="C260" s="2" t="s">
        <v>263</v>
      </c>
      <c r="D260" s="2">
        <f t="shared" si="21"/>
        <v>18525</v>
      </c>
      <c r="E260" s="15">
        <v>28500</v>
      </c>
      <c r="F260" s="2">
        <f t="shared" si="18"/>
        <v>18525</v>
      </c>
      <c r="G260" s="15">
        <v>28500</v>
      </c>
      <c r="H260" s="2"/>
    </row>
    <row r="261" spans="1:8" x14ac:dyDescent="0.25">
      <c r="A261" s="2">
        <v>252</v>
      </c>
      <c r="B261" s="14" t="s">
        <v>558</v>
      </c>
      <c r="C261" s="2" t="s">
        <v>263</v>
      </c>
      <c r="D261" s="2">
        <f t="shared" si="21"/>
        <v>10140</v>
      </c>
      <c r="E261" s="15">
        <v>15600</v>
      </c>
      <c r="F261" s="2">
        <f t="shared" si="18"/>
        <v>10140</v>
      </c>
      <c r="G261" s="15">
        <v>15600</v>
      </c>
      <c r="H261" s="2"/>
    </row>
    <row r="262" spans="1:8" x14ac:dyDescent="0.25">
      <c r="A262" s="2">
        <v>253</v>
      </c>
      <c r="B262" s="14" t="s">
        <v>559</v>
      </c>
      <c r="C262" s="2" t="s">
        <v>263</v>
      </c>
      <c r="D262" s="2">
        <f t="shared" si="21"/>
        <v>5915</v>
      </c>
      <c r="E262" s="15">
        <v>9100</v>
      </c>
      <c r="F262" s="2">
        <f t="shared" si="18"/>
        <v>5915</v>
      </c>
      <c r="G262" s="15">
        <v>9100</v>
      </c>
      <c r="H262" s="2"/>
    </row>
    <row r="263" spans="1:8" x14ac:dyDescent="0.25">
      <c r="A263" s="2">
        <v>254</v>
      </c>
      <c r="B263" s="14" t="s">
        <v>560</v>
      </c>
      <c r="C263" s="2" t="s">
        <v>263</v>
      </c>
      <c r="D263" s="2">
        <f t="shared" si="21"/>
        <v>1040</v>
      </c>
      <c r="E263" s="15">
        <v>1600</v>
      </c>
      <c r="F263" s="2">
        <f t="shared" si="18"/>
        <v>1040</v>
      </c>
      <c r="G263" s="15">
        <v>1600</v>
      </c>
      <c r="H263" s="2"/>
    </row>
    <row r="264" spans="1:8" x14ac:dyDescent="0.25">
      <c r="A264" s="2">
        <v>255</v>
      </c>
      <c r="B264" s="14" t="s">
        <v>561</v>
      </c>
      <c r="C264" s="2" t="s">
        <v>263</v>
      </c>
      <c r="D264" s="2">
        <f t="shared" si="21"/>
        <v>58890</v>
      </c>
      <c r="E264" s="15">
        <v>90600</v>
      </c>
      <c r="F264" s="2">
        <f t="shared" si="18"/>
        <v>58890</v>
      </c>
      <c r="G264" s="15">
        <v>90600</v>
      </c>
      <c r="H264" s="2"/>
    </row>
    <row r="265" spans="1:8" x14ac:dyDescent="0.25">
      <c r="A265" s="2">
        <v>256</v>
      </c>
      <c r="B265" s="14" t="s">
        <v>562</v>
      </c>
      <c r="C265" s="2" t="s">
        <v>263</v>
      </c>
      <c r="D265" s="2">
        <f t="shared" si="21"/>
        <v>25220</v>
      </c>
      <c r="E265" s="15">
        <v>38800</v>
      </c>
      <c r="F265" s="2">
        <f t="shared" si="18"/>
        <v>25220</v>
      </c>
      <c r="G265" s="15">
        <v>38800</v>
      </c>
      <c r="H265" s="2"/>
    </row>
    <row r="266" spans="1:8" x14ac:dyDescent="0.25">
      <c r="A266" s="2">
        <v>257</v>
      </c>
      <c r="B266" s="14" t="s">
        <v>563</v>
      </c>
      <c r="C266" s="2" t="s">
        <v>263</v>
      </c>
      <c r="D266" s="2">
        <f t="shared" si="21"/>
        <v>1040</v>
      </c>
      <c r="E266" s="15">
        <v>1600</v>
      </c>
      <c r="F266" s="2">
        <f t="shared" si="18"/>
        <v>1040</v>
      </c>
      <c r="G266" s="15">
        <v>1600</v>
      </c>
      <c r="H266" s="2"/>
    </row>
    <row r="267" spans="1:8" x14ac:dyDescent="0.25">
      <c r="A267" s="2">
        <v>258</v>
      </c>
      <c r="B267" s="14" t="s">
        <v>564</v>
      </c>
      <c r="C267" s="2" t="s">
        <v>263</v>
      </c>
      <c r="D267" s="2">
        <f t="shared" si="21"/>
        <v>1690</v>
      </c>
      <c r="E267" s="15">
        <v>2600</v>
      </c>
      <c r="F267" s="2">
        <f t="shared" si="18"/>
        <v>1690</v>
      </c>
      <c r="G267" s="15">
        <v>2600</v>
      </c>
      <c r="H267" s="2"/>
    </row>
    <row r="268" spans="1:8" x14ac:dyDescent="0.25">
      <c r="A268" s="2">
        <v>259</v>
      </c>
      <c r="B268" s="14" t="s">
        <v>565</v>
      </c>
      <c r="C268" s="2" t="s">
        <v>263</v>
      </c>
      <c r="D268" s="2">
        <f t="shared" si="21"/>
        <v>1040</v>
      </c>
      <c r="E268" s="15">
        <v>1600</v>
      </c>
      <c r="F268" s="2">
        <f t="shared" si="18"/>
        <v>1040</v>
      </c>
      <c r="G268" s="15">
        <v>1600</v>
      </c>
      <c r="H268" s="2"/>
    </row>
    <row r="269" spans="1:8" x14ac:dyDescent="0.25">
      <c r="A269" s="2">
        <v>260</v>
      </c>
      <c r="B269" s="14" t="s">
        <v>566</v>
      </c>
      <c r="C269" s="2" t="s">
        <v>263</v>
      </c>
      <c r="D269" s="2">
        <f t="shared" si="21"/>
        <v>1690</v>
      </c>
      <c r="E269" s="15">
        <v>2600</v>
      </c>
      <c r="F269" s="2">
        <f t="shared" si="18"/>
        <v>1690</v>
      </c>
      <c r="G269" s="15">
        <v>2600</v>
      </c>
      <c r="H269" s="2"/>
    </row>
    <row r="270" spans="1:8" x14ac:dyDescent="0.25">
      <c r="A270" s="2">
        <v>261</v>
      </c>
      <c r="B270" s="14" t="s">
        <v>567</v>
      </c>
      <c r="C270" s="2" t="s">
        <v>263</v>
      </c>
      <c r="D270" s="2">
        <f t="shared" si="21"/>
        <v>650</v>
      </c>
      <c r="E270" s="15">
        <v>1000</v>
      </c>
      <c r="F270" s="2">
        <f t="shared" si="18"/>
        <v>650</v>
      </c>
      <c r="G270" s="15">
        <v>1000</v>
      </c>
      <c r="H270" s="2"/>
    </row>
    <row r="271" spans="1:8" x14ac:dyDescent="0.25">
      <c r="A271" s="2">
        <v>262</v>
      </c>
      <c r="B271" s="14" t="s">
        <v>568</v>
      </c>
      <c r="C271" s="2" t="s">
        <v>263</v>
      </c>
      <c r="D271" s="2">
        <f t="shared" si="21"/>
        <v>650</v>
      </c>
      <c r="E271" s="15">
        <v>1000</v>
      </c>
      <c r="F271" s="2">
        <f t="shared" si="18"/>
        <v>650</v>
      </c>
      <c r="G271" s="15">
        <v>1000</v>
      </c>
      <c r="H271" s="2"/>
    </row>
    <row r="272" spans="1:8" x14ac:dyDescent="0.25">
      <c r="A272" s="2">
        <v>263</v>
      </c>
      <c r="B272" s="14" t="s">
        <v>569</v>
      </c>
      <c r="C272" s="2" t="s">
        <v>263</v>
      </c>
      <c r="D272" s="2">
        <f t="shared" si="21"/>
        <v>5915</v>
      </c>
      <c r="E272" s="15">
        <v>9100</v>
      </c>
      <c r="F272" s="2">
        <f t="shared" si="18"/>
        <v>5915</v>
      </c>
      <c r="G272" s="15">
        <v>9100</v>
      </c>
      <c r="H272" s="2"/>
    </row>
    <row r="273" spans="1:8" x14ac:dyDescent="0.25">
      <c r="A273" s="2">
        <v>264</v>
      </c>
      <c r="B273" s="14" t="s">
        <v>570</v>
      </c>
      <c r="C273" s="2" t="s">
        <v>263</v>
      </c>
      <c r="D273" s="2">
        <f t="shared" si="21"/>
        <v>1040</v>
      </c>
      <c r="E273" s="15">
        <v>1600</v>
      </c>
      <c r="F273" s="2">
        <f t="shared" si="18"/>
        <v>1040</v>
      </c>
      <c r="G273" s="15">
        <v>1600</v>
      </c>
      <c r="H273" s="2"/>
    </row>
    <row r="274" spans="1:8" x14ac:dyDescent="0.25">
      <c r="A274" s="2">
        <v>265</v>
      </c>
      <c r="B274" s="14" t="s">
        <v>571</v>
      </c>
      <c r="C274" s="2" t="s">
        <v>263</v>
      </c>
      <c r="D274" s="2">
        <f t="shared" si="21"/>
        <v>1690</v>
      </c>
      <c r="E274" s="15">
        <v>2600</v>
      </c>
      <c r="F274" s="2">
        <f t="shared" si="18"/>
        <v>1690</v>
      </c>
      <c r="G274" s="15">
        <v>2600</v>
      </c>
      <c r="H274" s="2"/>
    </row>
    <row r="275" spans="1:8" x14ac:dyDescent="0.25">
      <c r="A275" s="2">
        <v>266</v>
      </c>
      <c r="B275" s="14" t="s">
        <v>572</v>
      </c>
      <c r="C275" s="2" t="s">
        <v>263</v>
      </c>
      <c r="D275" s="2">
        <f t="shared" si="21"/>
        <v>1690</v>
      </c>
      <c r="E275" s="15">
        <v>2600</v>
      </c>
      <c r="F275" s="2">
        <f t="shared" si="18"/>
        <v>1690</v>
      </c>
      <c r="G275" s="15">
        <v>2600</v>
      </c>
      <c r="H275" s="2"/>
    </row>
    <row r="276" spans="1:8" x14ac:dyDescent="0.25">
      <c r="A276" s="2">
        <v>267</v>
      </c>
      <c r="B276" s="14" t="s">
        <v>573</v>
      </c>
      <c r="C276" s="2" t="s">
        <v>263</v>
      </c>
      <c r="D276" s="2">
        <f t="shared" si="21"/>
        <v>650</v>
      </c>
      <c r="E276" s="15">
        <v>1000</v>
      </c>
      <c r="F276" s="2">
        <f t="shared" si="18"/>
        <v>650</v>
      </c>
      <c r="G276" s="15">
        <v>1000</v>
      </c>
      <c r="H276" s="2"/>
    </row>
    <row r="277" spans="1:8" x14ac:dyDescent="0.25">
      <c r="A277" s="2">
        <v>268</v>
      </c>
      <c r="B277" s="14" t="s">
        <v>574</v>
      </c>
      <c r="C277" s="2" t="s">
        <v>263</v>
      </c>
      <c r="D277" s="2">
        <f t="shared" si="21"/>
        <v>1690</v>
      </c>
      <c r="E277" s="15">
        <v>2600</v>
      </c>
      <c r="F277" s="2">
        <f t="shared" si="18"/>
        <v>1690</v>
      </c>
      <c r="G277" s="15">
        <v>2600</v>
      </c>
      <c r="H277" s="2"/>
    </row>
    <row r="278" spans="1:8" x14ac:dyDescent="0.25">
      <c r="A278" s="2">
        <v>269</v>
      </c>
      <c r="B278" s="16" t="s">
        <v>575</v>
      </c>
      <c r="C278" s="2" t="s">
        <v>263</v>
      </c>
      <c r="D278" s="2">
        <f t="shared" si="21"/>
        <v>16835</v>
      </c>
      <c r="E278" s="15">
        <v>25900</v>
      </c>
      <c r="F278" s="2">
        <f t="shared" si="18"/>
        <v>16835</v>
      </c>
      <c r="G278" s="15">
        <v>25900</v>
      </c>
      <c r="H278" s="2"/>
    </row>
    <row r="279" spans="1:8" x14ac:dyDescent="0.25">
      <c r="A279" s="2">
        <v>270</v>
      </c>
      <c r="B279" s="14" t="s">
        <v>576</v>
      </c>
      <c r="C279" s="2" t="s">
        <v>263</v>
      </c>
      <c r="D279" s="2">
        <f t="shared" si="21"/>
        <v>16835</v>
      </c>
      <c r="E279" s="15">
        <v>25900</v>
      </c>
      <c r="F279" s="2">
        <f t="shared" si="18"/>
        <v>16835</v>
      </c>
      <c r="G279" s="15">
        <v>25900</v>
      </c>
      <c r="H279" s="2"/>
    </row>
    <row r="280" spans="1:8" x14ac:dyDescent="0.25">
      <c r="A280" s="2">
        <v>271</v>
      </c>
      <c r="B280" s="14" t="s">
        <v>577</v>
      </c>
      <c r="C280" s="2" t="s">
        <v>263</v>
      </c>
      <c r="D280" s="2">
        <f t="shared" si="21"/>
        <v>10140</v>
      </c>
      <c r="E280" s="15">
        <v>15600</v>
      </c>
      <c r="F280" s="2">
        <f t="shared" si="18"/>
        <v>10140</v>
      </c>
      <c r="G280" s="15">
        <v>15600</v>
      </c>
      <c r="H280" s="2"/>
    </row>
    <row r="281" spans="1:8" x14ac:dyDescent="0.25">
      <c r="A281" s="2">
        <v>272</v>
      </c>
      <c r="B281" s="14" t="s">
        <v>578</v>
      </c>
      <c r="C281" s="2" t="s">
        <v>263</v>
      </c>
      <c r="D281" s="2">
        <f t="shared" si="21"/>
        <v>1690</v>
      </c>
      <c r="E281" s="15">
        <v>2600</v>
      </c>
      <c r="F281" s="2">
        <f t="shared" si="18"/>
        <v>1690</v>
      </c>
      <c r="G281" s="15">
        <v>2600</v>
      </c>
      <c r="H281" s="2"/>
    </row>
    <row r="282" spans="1:8" x14ac:dyDescent="0.25">
      <c r="A282" s="2">
        <v>273</v>
      </c>
      <c r="B282" s="14" t="s">
        <v>579</v>
      </c>
      <c r="C282" s="2" t="s">
        <v>263</v>
      </c>
      <c r="D282" s="2">
        <f t="shared" si="21"/>
        <v>650</v>
      </c>
      <c r="E282" s="15">
        <v>1000</v>
      </c>
      <c r="F282" s="2">
        <f t="shared" si="18"/>
        <v>650</v>
      </c>
      <c r="G282" s="15">
        <v>1000</v>
      </c>
      <c r="H282" s="2"/>
    </row>
    <row r="283" spans="1:8" ht="28.5" x14ac:dyDescent="0.25">
      <c r="A283" s="2">
        <v>274</v>
      </c>
      <c r="B283" s="14" t="s">
        <v>580</v>
      </c>
      <c r="C283" s="2" t="s">
        <v>263</v>
      </c>
      <c r="D283" s="2">
        <f t="shared" si="21"/>
        <v>10140</v>
      </c>
      <c r="E283" s="15">
        <v>15600</v>
      </c>
      <c r="F283" s="2">
        <f t="shared" si="18"/>
        <v>10140</v>
      </c>
      <c r="G283" s="15">
        <v>15600</v>
      </c>
      <c r="H283" s="2"/>
    </row>
    <row r="284" spans="1:8" ht="28.5" x14ac:dyDescent="0.25">
      <c r="A284" s="2">
        <v>275</v>
      </c>
      <c r="B284" s="14" t="s">
        <v>581</v>
      </c>
      <c r="C284" s="2" t="s">
        <v>263</v>
      </c>
      <c r="D284" s="2">
        <f t="shared" si="21"/>
        <v>6760</v>
      </c>
      <c r="E284" s="15">
        <v>10400</v>
      </c>
      <c r="F284" s="2">
        <f t="shared" si="18"/>
        <v>6760</v>
      </c>
      <c r="G284" s="15">
        <v>10400</v>
      </c>
      <c r="H284" s="2"/>
    </row>
    <row r="285" spans="1:8" ht="28.5" x14ac:dyDescent="0.25">
      <c r="A285" s="2">
        <v>276</v>
      </c>
      <c r="B285" s="14" t="s">
        <v>582</v>
      </c>
      <c r="C285" s="2" t="s">
        <v>263</v>
      </c>
      <c r="D285" s="2">
        <f t="shared" si="21"/>
        <v>1690</v>
      </c>
      <c r="E285" s="15">
        <v>2600</v>
      </c>
      <c r="F285" s="2">
        <f t="shared" si="18"/>
        <v>1690</v>
      </c>
      <c r="G285" s="15">
        <v>2600</v>
      </c>
      <c r="H285" s="2"/>
    </row>
    <row r="286" spans="1:8" x14ac:dyDescent="0.25">
      <c r="A286" s="2">
        <v>277</v>
      </c>
      <c r="B286" s="14" t="s">
        <v>583</v>
      </c>
      <c r="C286" s="2" t="s">
        <v>263</v>
      </c>
      <c r="D286" s="2">
        <f t="shared" si="21"/>
        <v>1690</v>
      </c>
      <c r="E286" s="15">
        <v>2600</v>
      </c>
      <c r="F286" s="2">
        <f t="shared" si="18"/>
        <v>1690</v>
      </c>
      <c r="G286" s="15">
        <v>2600</v>
      </c>
      <c r="H286" s="2"/>
    </row>
    <row r="287" spans="1:8" x14ac:dyDescent="0.25">
      <c r="A287" s="2">
        <v>278</v>
      </c>
      <c r="B287" s="14" t="s">
        <v>584</v>
      </c>
      <c r="C287" s="2" t="s">
        <v>263</v>
      </c>
      <c r="D287" s="2">
        <f t="shared" si="21"/>
        <v>1690</v>
      </c>
      <c r="E287" s="15">
        <v>2600</v>
      </c>
      <c r="F287" s="2">
        <f t="shared" si="18"/>
        <v>1690</v>
      </c>
      <c r="G287" s="15">
        <v>2600</v>
      </c>
      <c r="H287" s="2"/>
    </row>
    <row r="288" spans="1:8" x14ac:dyDescent="0.25">
      <c r="A288" s="2">
        <v>279</v>
      </c>
      <c r="B288" s="14" t="s">
        <v>585</v>
      </c>
      <c r="C288" s="2" t="s">
        <v>263</v>
      </c>
      <c r="D288" s="2">
        <f t="shared" si="21"/>
        <v>650</v>
      </c>
      <c r="E288" s="15">
        <v>1000</v>
      </c>
      <c r="F288" s="2">
        <f t="shared" ref="F288:F342" si="22">G288/100*65</f>
        <v>650</v>
      </c>
      <c r="G288" s="15">
        <v>1000</v>
      </c>
      <c r="H288" s="2"/>
    </row>
    <row r="289" spans="1:8" x14ac:dyDescent="0.25">
      <c r="A289" s="2">
        <v>280</v>
      </c>
      <c r="B289" s="14" t="s">
        <v>586</v>
      </c>
      <c r="C289" s="2" t="s">
        <v>263</v>
      </c>
      <c r="D289" s="2">
        <f t="shared" si="21"/>
        <v>3380</v>
      </c>
      <c r="E289" s="15">
        <v>5200</v>
      </c>
      <c r="F289" s="2">
        <f t="shared" si="22"/>
        <v>3380</v>
      </c>
      <c r="G289" s="15">
        <v>5200</v>
      </c>
      <c r="H289" s="2"/>
    </row>
    <row r="290" spans="1:8" x14ac:dyDescent="0.25">
      <c r="A290" s="2">
        <v>281</v>
      </c>
      <c r="B290" s="14" t="s">
        <v>587</v>
      </c>
      <c r="C290" s="2" t="s">
        <v>263</v>
      </c>
      <c r="D290" s="2">
        <f t="shared" si="21"/>
        <v>3380</v>
      </c>
      <c r="E290" s="15">
        <v>5200</v>
      </c>
      <c r="F290" s="2">
        <f t="shared" si="22"/>
        <v>3380</v>
      </c>
      <c r="G290" s="15">
        <v>5200</v>
      </c>
      <c r="H290" s="2"/>
    </row>
    <row r="291" spans="1:8" x14ac:dyDescent="0.25">
      <c r="A291" s="2">
        <v>282</v>
      </c>
      <c r="B291" s="14" t="s">
        <v>588</v>
      </c>
      <c r="C291" s="2" t="s">
        <v>263</v>
      </c>
      <c r="D291" s="2">
        <f t="shared" si="21"/>
        <v>650</v>
      </c>
      <c r="E291" s="15">
        <v>1000</v>
      </c>
      <c r="F291" s="2">
        <f t="shared" si="22"/>
        <v>650</v>
      </c>
      <c r="G291" s="15">
        <v>1000</v>
      </c>
      <c r="H291" s="2"/>
    </row>
    <row r="292" spans="1:8" ht="15" customHeight="1" x14ac:dyDescent="0.25">
      <c r="A292" s="2">
        <v>283</v>
      </c>
      <c r="B292" s="35" t="s">
        <v>853</v>
      </c>
      <c r="C292" s="36"/>
      <c r="D292" s="2">
        <f t="shared" si="21"/>
        <v>0</v>
      </c>
      <c r="E292" s="36"/>
      <c r="F292" s="2">
        <f t="shared" si="22"/>
        <v>0</v>
      </c>
      <c r="G292" s="36"/>
      <c r="H292" s="2"/>
    </row>
    <row r="293" spans="1:8" x14ac:dyDescent="0.25">
      <c r="A293" s="2">
        <v>284</v>
      </c>
      <c r="B293" s="14" t="s">
        <v>589</v>
      </c>
      <c r="C293" s="2" t="s">
        <v>263</v>
      </c>
      <c r="D293" s="2">
        <f t="shared" si="21"/>
        <v>1681160</v>
      </c>
      <c r="E293" s="15">
        <v>2586400</v>
      </c>
      <c r="F293" s="2">
        <f t="shared" si="22"/>
        <v>1681160</v>
      </c>
      <c r="G293" s="15">
        <v>2586400</v>
      </c>
      <c r="H293" s="2"/>
    </row>
    <row r="294" spans="1:8" x14ac:dyDescent="0.25">
      <c r="A294" s="2">
        <v>285</v>
      </c>
      <c r="B294" s="14" t="s">
        <v>590</v>
      </c>
      <c r="C294" s="2" t="s">
        <v>263</v>
      </c>
      <c r="D294" s="2">
        <f t="shared" si="21"/>
        <v>58890</v>
      </c>
      <c r="E294" s="15">
        <v>90600</v>
      </c>
      <c r="F294" s="2">
        <f t="shared" si="22"/>
        <v>58890</v>
      </c>
      <c r="G294" s="15">
        <v>90600</v>
      </c>
      <c r="H294" s="2"/>
    </row>
    <row r="295" spans="1:8" x14ac:dyDescent="0.25">
      <c r="A295" s="2">
        <v>286</v>
      </c>
      <c r="B295" s="14" t="s">
        <v>591</v>
      </c>
      <c r="C295" s="2" t="s">
        <v>263</v>
      </c>
      <c r="D295" s="2">
        <f t="shared" si="21"/>
        <v>50440</v>
      </c>
      <c r="E295" s="15">
        <v>77600</v>
      </c>
      <c r="F295" s="2">
        <f t="shared" si="22"/>
        <v>50440</v>
      </c>
      <c r="G295" s="15">
        <v>77600</v>
      </c>
      <c r="H295" s="2"/>
    </row>
    <row r="296" spans="1:8" x14ac:dyDescent="0.25">
      <c r="A296" s="2">
        <v>287</v>
      </c>
      <c r="B296" s="14" t="s">
        <v>592</v>
      </c>
      <c r="C296" s="2" t="s">
        <v>263</v>
      </c>
      <c r="D296" s="2">
        <f t="shared" si="21"/>
        <v>10140</v>
      </c>
      <c r="E296" s="15">
        <v>15600</v>
      </c>
      <c r="F296" s="2">
        <f t="shared" si="22"/>
        <v>10140</v>
      </c>
      <c r="G296" s="15">
        <v>15600</v>
      </c>
      <c r="H296" s="2"/>
    </row>
    <row r="297" spans="1:8" x14ac:dyDescent="0.25">
      <c r="A297" s="2">
        <v>288</v>
      </c>
      <c r="B297" s="14" t="s">
        <v>593</v>
      </c>
      <c r="C297" s="2" t="s">
        <v>263</v>
      </c>
      <c r="D297" s="2">
        <f t="shared" si="21"/>
        <v>16835</v>
      </c>
      <c r="E297" s="15">
        <v>25900</v>
      </c>
      <c r="F297" s="2">
        <f t="shared" si="22"/>
        <v>16835</v>
      </c>
      <c r="G297" s="15">
        <v>25900</v>
      </c>
      <c r="H297" s="2"/>
    </row>
    <row r="298" spans="1:8" x14ac:dyDescent="0.25">
      <c r="A298" s="2">
        <v>289</v>
      </c>
      <c r="B298" s="14" t="s">
        <v>594</v>
      </c>
      <c r="C298" s="2" t="s">
        <v>263</v>
      </c>
      <c r="D298" s="2">
        <f t="shared" si="21"/>
        <v>1690</v>
      </c>
      <c r="E298" s="15">
        <v>2600</v>
      </c>
      <c r="F298" s="2">
        <f t="shared" si="22"/>
        <v>1690</v>
      </c>
      <c r="G298" s="15">
        <v>2600</v>
      </c>
      <c r="H298" s="2"/>
    </row>
    <row r="299" spans="1:8" x14ac:dyDescent="0.25">
      <c r="A299" s="2">
        <v>290</v>
      </c>
      <c r="B299" s="14" t="s">
        <v>595</v>
      </c>
      <c r="C299" s="2" t="s">
        <v>263</v>
      </c>
      <c r="D299" s="2">
        <f t="shared" si="21"/>
        <v>2275</v>
      </c>
      <c r="E299" s="15">
        <v>3500</v>
      </c>
      <c r="F299" s="2">
        <f t="shared" si="22"/>
        <v>2275</v>
      </c>
      <c r="G299" s="15">
        <v>3500</v>
      </c>
      <c r="H299" s="2"/>
    </row>
    <row r="300" spans="1:8" x14ac:dyDescent="0.25">
      <c r="A300" s="2">
        <v>291</v>
      </c>
      <c r="B300" s="14" t="s">
        <v>596</v>
      </c>
      <c r="C300" s="2" t="s">
        <v>263</v>
      </c>
      <c r="D300" s="2">
        <f t="shared" si="21"/>
        <v>3380</v>
      </c>
      <c r="E300" s="15">
        <v>5200</v>
      </c>
      <c r="F300" s="2">
        <f t="shared" si="22"/>
        <v>3380</v>
      </c>
      <c r="G300" s="15">
        <v>5200</v>
      </c>
      <c r="H300" s="2"/>
    </row>
    <row r="301" spans="1:8" x14ac:dyDescent="0.25">
      <c r="A301" s="2">
        <v>292</v>
      </c>
      <c r="B301" s="14" t="s">
        <v>597</v>
      </c>
      <c r="C301" s="2" t="s">
        <v>263</v>
      </c>
      <c r="D301" s="2">
        <f t="shared" si="21"/>
        <v>10140</v>
      </c>
      <c r="E301" s="15">
        <v>15600</v>
      </c>
      <c r="F301" s="2">
        <f t="shared" si="22"/>
        <v>10140</v>
      </c>
      <c r="G301" s="15">
        <v>15600</v>
      </c>
      <c r="H301" s="2"/>
    </row>
    <row r="302" spans="1:8" x14ac:dyDescent="0.25">
      <c r="A302" s="2">
        <v>293</v>
      </c>
      <c r="B302" s="14" t="s">
        <v>594</v>
      </c>
      <c r="C302" s="2" t="s">
        <v>263</v>
      </c>
      <c r="D302" s="2">
        <f t="shared" si="21"/>
        <v>5915</v>
      </c>
      <c r="E302" s="15">
        <v>9100</v>
      </c>
      <c r="F302" s="2">
        <f t="shared" si="22"/>
        <v>5915</v>
      </c>
      <c r="G302" s="15">
        <v>9100</v>
      </c>
      <c r="H302" s="2"/>
    </row>
    <row r="303" spans="1:8" ht="15" customHeight="1" x14ac:dyDescent="0.25">
      <c r="A303" s="2">
        <v>294</v>
      </c>
      <c r="B303" s="35" t="s">
        <v>854</v>
      </c>
      <c r="C303" s="36"/>
      <c r="D303" s="2">
        <f t="shared" si="21"/>
        <v>0</v>
      </c>
      <c r="E303" s="36"/>
      <c r="F303" s="2">
        <f t="shared" si="22"/>
        <v>0</v>
      </c>
      <c r="G303" s="36"/>
      <c r="H303" s="2"/>
    </row>
    <row r="304" spans="1:8" x14ac:dyDescent="0.25">
      <c r="A304" s="2">
        <v>295</v>
      </c>
      <c r="B304" s="14" t="s">
        <v>598</v>
      </c>
      <c r="C304" s="2" t="s">
        <v>263</v>
      </c>
      <c r="D304" s="2">
        <v>10000</v>
      </c>
      <c r="E304" s="15">
        <v>1600</v>
      </c>
      <c r="F304" s="2">
        <v>10000</v>
      </c>
      <c r="G304" s="15">
        <v>1600</v>
      </c>
      <c r="H304" s="2"/>
    </row>
    <row r="305" spans="1:8" x14ac:dyDescent="0.25">
      <c r="A305" s="2">
        <v>296</v>
      </c>
      <c r="B305" s="14" t="s">
        <v>599</v>
      </c>
      <c r="C305" s="2" t="s">
        <v>263</v>
      </c>
      <c r="D305" s="2">
        <f t="shared" ref="D305:D318" si="23">E305/100*65</f>
        <v>10140</v>
      </c>
      <c r="E305" s="15">
        <v>15600</v>
      </c>
      <c r="F305" s="2">
        <f t="shared" si="22"/>
        <v>10140</v>
      </c>
      <c r="G305" s="15">
        <v>15600</v>
      </c>
      <c r="H305" s="2"/>
    </row>
    <row r="306" spans="1:8" x14ac:dyDescent="0.25">
      <c r="A306" s="2">
        <v>297</v>
      </c>
      <c r="B306" s="14" t="s">
        <v>600</v>
      </c>
      <c r="C306" s="2" t="s">
        <v>263</v>
      </c>
      <c r="D306" s="2">
        <f t="shared" si="23"/>
        <v>16835</v>
      </c>
      <c r="E306" s="15">
        <v>25900</v>
      </c>
      <c r="F306" s="2">
        <f t="shared" si="22"/>
        <v>16835</v>
      </c>
      <c r="G306" s="15">
        <v>25900</v>
      </c>
      <c r="H306" s="2"/>
    </row>
    <row r="307" spans="1:8" x14ac:dyDescent="0.25">
      <c r="A307" s="2">
        <v>298</v>
      </c>
      <c r="B307" s="14" t="s">
        <v>601</v>
      </c>
      <c r="C307" s="2" t="s">
        <v>263</v>
      </c>
      <c r="D307" s="2">
        <f t="shared" si="23"/>
        <v>1690</v>
      </c>
      <c r="E307" s="15">
        <v>2600</v>
      </c>
      <c r="F307" s="2">
        <f t="shared" si="22"/>
        <v>1690</v>
      </c>
      <c r="G307" s="15">
        <v>2600</v>
      </c>
      <c r="H307" s="2"/>
    </row>
    <row r="308" spans="1:8" x14ac:dyDescent="0.25">
      <c r="A308" s="2">
        <v>299</v>
      </c>
      <c r="B308" s="14" t="s">
        <v>603</v>
      </c>
      <c r="C308" s="2" t="s">
        <v>263</v>
      </c>
      <c r="D308" s="2">
        <f t="shared" si="23"/>
        <v>5915</v>
      </c>
      <c r="E308" s="15">
        <v>9100</v>
      </c>
      <c r="F308" s="2">
        <f t="shared" si="22"/>
        <v>5915</v>
      </c>
      <c r="G308" s="15">
        <v>9100</v>
      </c>
      <c r="H308" s="2"/>
    </row>
    <row r="309" spans="1:8" x14ac:dyDescent="0.25">
      <c r="A309" s="2">
        <v>300</v>
      </c>
      <c r="B309" s="14" t="s">
        <v>602</v>
      </c>
      <c r="C309" s="2" t="s">
        <v>263</v>
      </c>
      <c r="D309" s="2">
        <f t="shared" si="23"/>
        <v>16835</v>
      </c>
      <c r="E309" s="15">
        <v>25900</v>
      </c>
      <c r="F309" s="2">
        <f t="shared" si="22"/>
        <v>16835</v>
      </c>
      <c r="G309" s="15">
        <v>25900</v>
      </c>
      <c r="H309" s="2"/>
    </row>
    <row r="310" spans="1:8" x14ac:dyDescent="0.25">
      <c r="A310" s="2">
        <v>301</v>
      </c>
      <c r="B310" s="14" t="s">
        <v>604</v>
      </c>
      <c r="C310" s="2" t="s">
        <v>263</v>
      </c>
      <c r="D310" s="2">
        <f t="shared" si="23"/>
        <v>1690</v>
      </c>
      <c r="E310" s="15">
        <v>2600</v>
      </c>
      <c r="F310" s="2">
        <f t="shared" si="22"/>
        <v>1690</v>
      </c>
      <c r="G310" s="15">
        <v>2600</v>
      </c>
      <c r="H310" s="2"/>
    </row>
    <row r="311" spans="1:8" x14ac:dyDescent="0.25">
      <c r="A311" s="2">
        <v>302</v>
      </c>
      <c r="B311" s="14" t="s">
        <v>605</v>
      </c>
      <c r="C311" s="2" t="s">
        <v>263</v>
      </c>
      <c r="D311" s="2">
        <f t="shared" si="23"/>
        <v>650</v>
      </c>
      <c r="E311" s="15">
        <v>1000</v>
      </c>
      <c r="F311" s="2">
        <f t="shared" si="22"/>
        <v>650</v>
      </c>
      <c r="G311" s="15">
        <v>1000</v>
      </c>
      <c r="H311" s="2"/>
    </row>
    <row r="312" spans="1:8" x14ac:dyDescent="0.25">
      <c r="A312" s="2">
        <v>303</v>
      </c>
      <c r="B312" s="14" t="s">
        <v>606</v>
      </c>
      <c r="C312" s="2" t="s">
        <v>263</v>
      </c>
      <c r="D312" s="2">
        <f t="shared" si="23"/>
        <v>5915</v>
      </c>
      <c r="E312" s="15">
        <v>9100</v>
      </c>
      <c r="F312" s="2">
        <f t="shared" si="22"/>
        <v>5915</v>
      </c>
      <c r="G312" s="15">
        <v>9100</v>
      </c>
      <c r="H312" s="2"/>
    </row>
    <row r="313" spans="1:8" x14ac:dyDescent="0.25">
      <c r="A313" s="2">
        <v>304</v>
      </c>
      <c r="B313" s="14" t="s">
        <v>607</v>
      </c>
      <c r="C313" s="2" t="s">
        <v>263</v>
      </c>
      <c r="D313" s="2">
        <f t="shared" si="23"/>
        <v>16835</v>
      </c>
      <c r="E313" s="15">
        <v>25900</v>
      </c>
      <c r="F313" s="2">
        <f t="shared" si="22"/>
        <v>16835</v>
      </c>
      <c r="G313" s="15">
        <v>25900</v>
      </c>
      <c r="H313" s="2"/>
    </row>
    <row r="314" spans="1:8" x14ac:dyDescent="0.25">
      <c r="A314" s="2">
        <v>305</v>
      </c>
      <c r="B314" s="14" t="s">
        <v>608</v>
      </c>
      <c r="C314" s="2" t="s">
        <v>263</v>
      </c>
      <c r="D314" s="2">
        <f t="shared" si="23"/>
        <v>33670</v>
      </c>
      <c r="E314" s="15">
        <v>51800</v>
      </c>
      <c r="F314" s="2">
        <f t="shared" si="22"/>
        <v>33670</v>
      </c>
      <c r="G314" s="15">
        <v>51800</v>
      </c>
      <c r="H314" s="2"/>
    </row>
    <row r="315" spans="1:8" x14ac:dyDescent="0.25">
      <c r="A315" s="2">
        <v>306</v>
      </c>
      <c r="B315" s="14" t="s">
        <v>609</v>
      </c>
      <c r="C315" s="2" t="s">
        <v>263</v>
      </c>
      <c r="D315" s="2">
        <f t="shared" si="23"/>
        <v>5915</v>
      </c>
      <c r="E315" s="15">
        <v>9100</v>
      </c>
      <c r="F315" s="2">
        <f t="shared" si="22"/>
        <v>5915</v>
      </c>
      <c r="G315" s="15">
        <v>9100</v>
      </c>
      <c r="H315" s="2"/>
    </row>
    <row r="316" spans="1:8" x14ac:dyDescent="0.25">
      <c r="A316" s="2">
        <v>307</v>
      </c>
      <c r="B316" s="14" t="s">
        <v>610</v>
      </c>
      <c r="C316" s="2" t="s">
        <v>263</v>
      </c>
      <c r="D316" s="2">
        <f t="shared" si="23"/>
        <v>16835</v>
      </c>
      <c r="E316" s="15">
        <v>25900</v>
      </c>
      <c r="F316" s="2">
        <f t="shared" si="22"/>
        <v>16835</v>
      </c>
      <c r="G316" s="15">
        <v>25900</v>
      </c>
      <c r="H316" s="2"/>
    </row>
    <row r="317" spans="1:8" x14ac:dyDescent="0.25">
      <c r="A317" s="2">
        <v>308</v>
      </c>
      <c r="B317" s="14" t="s">
        <v>611</v>
      </c>
      <c r="C317" s="2" t="s">
        <v>263</v>
      </c>
      <c r="D317" s="2">
        <f t="shared" si="23"/>
        <v>16835</v>
      </c>
      <c r="E317" s="15">
        <v>25900</v>
      </c>
      <c r="F317" s="2">
        <f t="shared" si="22"/>
        <v>16835</v>
      </c>
      <c r="G317" s="15">
        <v>25900</v>
      </c>
      <c r="H317" s="2"/>
    </row>
    <row r="318" spans="1:8" ht="15" customHeight="1" x14ac:dyDescent="0.25">
      <c r="A318" s="2">
        <v>309</v>
      </c>
      <c r="B318" s="35" t="s">
        <v>855</v>
      </c>
      <c r="C318" s="36"/>
      <c r="D318" s="2">
        <f t="shared" si="23"/>
        <v>0</v>
      </c>
      <c r="E318" s="36"/>
      <c r="F318" s="2">
        <f t="shared" si="22"/>
        <v>0</v>
      </c>
      <c r="G318" s="36"/>
      <c r="H318" s="2"/>
    </row>
    <row r="319" spans="1:8" x14ac:dyDescent="0.25">
      <c r="A319" s="2">
        <v>310</v>
      </c>
      <c r="B319" s="14" t="s">
        <v>612</v>
      </c>
      <c r="C319" s="2" t="s">
        <v>263</v>
      </c>
      <c r="D319" s="2">
        <v>2000</v>
      </c>
      <c r="E319" s="15">
        <v>2600</v>
      </c>
      <c r="F319" s="2">
        <v>2000</v>
      </c>
      <c r="G319" s="15">
        <v>2600</v>
      </c>
      <c r="H319" s="2"/>
    </row>
    <row r="320" spans="1:8" x14ac:dyDescent="0.25">
      <c r="A320" s="2">
        <v>311</v>
      </c>
      <c r="B320" s="14" t="s">
        <v>613</v>
      </c>
      <c r="C320" s="2" t="s">
        <v>263</v>
      </c>
      <c r="D320" s="2">
        <f t="shared" ref="D320:D322" si="24">E320/100*65</f>
        <v>3380</v>
      </c>
      <c r="E320" s="15">
        <v>5200</v>
      </c>
      <c r="F320" s="2">
        <f t="shared" si="22"/>
        <v>3380</v>
      </c>
      <c r="G320" s="15">
        <v>5200</v>
      </c>
      <c r="H320" s="2"/>
    </row>
    <row r="321" spans="1:8" x14ac:dyDescent="0.25">
      <c r="A321" s="2">
        <v>312</v>
      </c>
      <c r="B321" s="14" t="s">
        <v>614</v>
      </c>
      <c r="C321" s="2" t="s">
        <v>263</v>
      </c>
      <c r="D321" s="2">
        <f t="shared" si="24"/>
        <v>4095</v>
      </c>
      <c r="E321" s="15">
        <v>6300</v>
      </c>
      <c r="F321" s="2">
        <f t="shared" si="22"/>
        <v>4095</v>
      </c>
      <c r="G321" s="15">
        <v>6300</v>
      </c>
      <c r="H321" s="2"/>
    </row>
    <row r="322" spans="1:8" x14ac:dyDescent="0.25">
      <c r="A322" s="2">
        <v>313</v>
      </c>
      <c r="B322" s="14" t="s">
        <v>615</v>
      </c>
      <c r="C322" s="2" t="s">
        <v>263</v>
      </c>
      <c r="D322" s="2">
        <f t="shared" si="24"/>
        <v>1040</v>
      </c>
      <c r="E322" s="15">
        <v>1600</v>
      </c>
      <c r="F322" s="2">
        <f t="shared" si="22"/>
        <v>1040</v>
      </c>
      <c r="G322" s="15">
        <v>1600</v>
      </c>
      <c r="H322" s="2"/>
    </row>
    <row r="323" spans="1:8" x14ac:dyDescent="0.25">
      <c r="A323" s="2">
        <v>314</v>
      </c>
      <c r="B323" s="14" t="s">
        <v>616</v>
      </c>
      <c r="C323" s="2" t="s">
        <v>263</v>
      </c>
      <c r="D323" s="2">
        <v>2000</v>
      </c>
      <c r="E323" s="15">
        <v>1600</v>
      </c>
      <c r="F323" s="2">
        <v>2000</v>
      </c>
      <c r="G323" s="15">
        <v>1600</v>
      </c>
      <c r="H323" s="2"/>
    </row>
    <row r="324" spans="1:8" x14ac:dyDescent="0.25">
      <c r="A324" s="2">
        <v>315</v>
      </c>
      <c r="B324" s="14" t="s">
        <v>870</v>
      </c>
      <c r="C324" s="2" t="s">
        <v>263</v>
      </c>
      <c r="D324" s="2">
        <f t="shared" ref="D324:D349" si="25">E324/100*65</f>
        <v>1690</v>
      </c>
      <c r="E324" s="15">
        <v>2600</v>
      </c>
      <c r="F324" s="2">
        <f t="shared" si="22"/>
        <v>1690</v>
      </c>
      <c r="G324" s="15">
        <v>2600</v>
      </c>
      <c r="H324" s="2"/>
    </row>
    <row r="325" spans="1:8" x14ac:dyDescent="0.25">
      <c r="A325" s="2">
        <v>316</v>
      </c>
      <c r="B325" s="14" t="s">
        <v>617</v>
      </c>
      <c r="C325" s="2" t="s">
        <v>263</v>
      </c>
      <c r="D325" s="2">
        <f t="shared" si="25"/>
        <v>650</v>
      </c>
      <c r="E325" s="15">
        <v>1000</v>
      </c>
      <c r="F325" s="2">
        <f t="shared" si="22"/>
        <v>650</v>
      </c>
      <c r="G325" s="15">
        <v>1000</v>
      </c>
      <c r="H325" s="2"/>
    </row>
    <row r="326" spans="1:8" x14ac:dyDescent="0.25">
      <c r="A326" s="2">
        <v>317</v>
      </c>
      <c r="B326" s="14" t="s">
        <v>618</v>
      </c>
      <c r="C326" s="2" t="s">
        <v>263</v>
      </c>
      <c r="D326" s="2">
        <f t="shared" si="25"/>
        <v>6500</v>
      </c>
      <c r="E326" s="15">
        <v>10000</v>
      </c>
      <c r="F326" s="2">
        <f t="shared" si="22"/>
        <v>6500</v>
      </c>
      <c r="G326" s="15">
        <v>10000</v>
      </c>
      <c r="H326" s="2"/>
    </row>
    <row r="327" spans="1:8" x14ac:dyDescent="0.25">
      <c r="A327" s="2">
        <v>318</v>
      </c>
      <c r="B327" s="14" t="s">
        <v>619</v>
      </c>
      <c r="C327" s="2" t="s">
        <v>263</v>
      </c>
      <c r="D327" s="2">
        <f t="shared" si="25"/>
        <v>1105</v>
      </c>
      <c r="E327" s="15">
        <v>1700</v>
      </c>
      <c r="F327" s="2">
        <f t="shared" si="22"/>
        <v>1105</v>
      </c>
      <c r="G327" s="15">
        <v>1700</v>
      </c>
      <c r="H327" s="2"/>
    </row>
    <row r="328" spans="1:8" x14ac:dyDescent="0.25">
      <c r="A328" s="2">
        <v>319</v>
      </c>
      <c r="B328" s="14" t="s">
        <v>620</v>
      </c>
      <c r="C328" s="2" t="s">
        <v>263</v>
      </c>
      <c r="D328" s="2">
        <f t="shared" si="25"/>
        <v>1690</v>
      </c>
      <c r="E328" s="15">
        <v>2600</v>
      </c>
      <c r="F328" s="2">
        <f t="shared" si="22"/>
        <v>1690</v>
      </c>
      <c r="G328" s="15">
        <v>2600</v>
      </c>
      <c r="H328" s="2"/>
    </row>
    <row r="329" spans="1:8" x14ac:dyDescent="0.25">
      <c r="A329" s="2">
        <v>320</v>
      </c>
      <c r="B329" s="14" t="s">
        <v>621</v>
      </c>
      <c r="C329" s="2" t="s">
        <v>263</v>
      </c>
      <c r="D329" s="2">
        <f t="shared" si="25"/>
        <v>650</v>
      </c>
      <c r="E329" s="15">
        <v>1000</v>
      </c>
      <c r="F329" s="2">
        <f t="shared" si="22"/>
        <v>650</v>
      </c>
      <c r="G329" s="15">
        <v>1000</v>
      </c>
      <c r="H329" s="2"/>
    </row>
    <row r="330" spans="1:8" x14ac:dyDescent="0.25">
      <c r="A330" s="2">
        <v>321</v>
      </c>
      <c r="B330" s="14" t="s">
        <v>622</v>
      </c>
      <c r="C330" s="2" t="s">
        <v>263</v>
      </c>
      <c r="D330" s="2">
        <f t="shared" si="25"/>
        <v>6500</v>
      </c>
      <c r="E330" s="15">
        <v>10000</v>
      </c>
      <c r="F330" s="2">
        <f t="shared" si="22"/>
        <v>6500</v>
      </c>
      <c r="G330" s="15">
        <v>10000</v>
      </c>
      <c r="H330" s="2"/>
    </row>
    <row r="331" spans="1:8" x14ac:dyDescent="0.25">
      <c r="A331" s="2">
        <v>322</v>
      </c>
      <c r="B331" s="14" t="s">
        <v>623</v>
      </c>
      <c r="C331" s="2" t="s">
        <v>263</v>
      </c>
      <c r="D331" s="2">
        <f t="shared" si="25"/>
        <v>1690</v>
      </c>
      <c r="E331" s="15">
        <v>2600</v>
      </c>
      <c r="F331" s="2">
        <f t="shared" si="22"/>
        <v>1690</v>
      </c>
      <c r="G331" s="15">
        <v>2600</v>
      </c>
      <c r="H331" s="2"/>
    </row>
    <row r="332" spans="1:8" x14ac:dyDescent="0.25">
      <c r="A332" s="2">
        <v>323</v>
      </c>
      <c r="B332" s="14" t="s">
        <v>624</v>
      </c>
      <c r="C332" s="2" t="s">
        <v>263</v>
      </c>
      <c r="D332" s="2">
        <f t="shared" si="25"/>
        <v>1040</v>
      </c>
      <c r="E332" s="15">
        <v>1600</v>
      </c>
      <c r="F332" s="2">
        <f t="shared" si="22"/>
        <v>1040</v>
      </c>
      <c r="G332" s="15">
        <v>1600</v>
      </c>
      <c r="H332" s="2"/>
    </row>
    <row r="333" spans="1:8" x14ac:dyDescent="0.25">
      <c r="A333" s="2">
        <v>324</v>
      </c>
      <c r="B333" s="14" t="s">
        <v>625</v>
      </c>
      <c r="C333" s="2" t="s">
        <v>263</v>
      </c>
      <c r="D333" s="2">
        <f t="shared" si="25"/>
        <v>650</v>
      </c>
      <c r="E333" s="15">
        <v>1000</v>
      </c>
      <c r="F333" s="2">
        <f t="shared" si="22"/>
        <v>650</v>
      </c>
      <c r="G333" s="15">
        <v>1000</v>
      </c>
      <c r="H333" s="2"/>
    </row>
    <row r="334" spans="1:8" x14ac:dyDescent="0.25">
      <c r="A334" s="2">
        <v>325</v>
      </c>
      <c r="B334" s="14" t="s">
        <v>626</v>
      </c>
      <c r="C334" s="2" t="s">
        <v>263</v>
      </c>
      <c r="D334" s="2">
        <f t="shared" si="25"/>
        <v>650</v>
      </c>
      <c r="E334" s="15">
        <v>1000</v>
      </c>
      <c r="F334" s="2">
        <f t="shared" si="22"/>
        <v>650</v>
      </c>
      <c r="G334" s="15">
        <v>1000</v>
      </c>
      <c r="H334" s="2"/>
    </row>
    <row r="335" spans="1:8" x14ac:dyDescent="0.25">
      <c r="A335" s="2">
        <v>326</v>
      </c>
      <c r="B335" s="14" t="s">
        <v>627</v>
      </c>
      <c r="C335" s="2" t="s">
        <v>263</v>
      </c>
      <c r="D335" s="2">
        <f t="shared" si="25"/>
        <v>650</v>
      </c>
      <c r="E335" s="15">
        <v>1000</v>
      </c>
      <c r="F335" s="2">
        <f t="shared" si="22"/>
        <v>650</v>
      </c>
      <c r="G335" s="15">
        <v>1000</v>
      </c>
      <c r="H335" s="2"/>
    </row>
    <row r="336" spans="1:8" x14ac:dyDescent="0.25">
      <c r="A336" s="2">
        <v>327</v>
      </c>
      <c r="B336" s="14" t="s">
        <v>628</v>
      </c>
      <c r="C336" s="2" t="s">
        <v>263</v>
      </c>
      <c r="D336" s="2">
        <f t="shared" si="25"/>
        <v>16835</v>
      </c>
      <c r="E336" s="15">
        <v>25900</v>
      </c>
      <c r="F336" s="2">
        <f t="shared" si="22"/>
        <v>16835</v>
      </c>
      <c r="G336" s="15">
        <v>25900</v>
      </c>
      <c r="H336" s="2"/>
    </row>
    <row r="337" spans="1:8" x14ac:dyDescent="0.25">
      <c r="A337" s="2">
        <v>328</v>
      </c>
      <c r="B337" s="14" t="s">
        <v>629</v>
      </c>
      <c r="C337" s="2" t="s">
        <v>263</v>
      </c>
      <c r="D337" s="2">
        <f t="shared" si="25"/>
        <v>25220</v>
      </c>
      <c r="E337" s="15">
        <v>38800</v>
      </c>
      <c r="F337" s="2">
        <f t="shared" si="22"/>
        <v>25220</v>
      </c>
      <c r="G337" s="15">
        <v>38800</v>
      </c>
      <c r="H337" s="2"/>
    </row>
    <row r="338" spans="1:8" x14ac:dyDescent="0.25">
      <c r="A338" s="2">
        <v>329</v>
      </c>
      <c r="B338" s="14" t="s">
        <v>630</v>
      </c>
      <c r="C338" s="2" t="s">
        <v>263</v>
      </c>
      <c r="D338" s="2">
        <f t="shared" si="25"/>
        <v>42055</v>
      </c>
      <c r="E338" s="15">
        <v>64700</v>
      </c>
      <c r="F338" s="2">
        <f t="shared" si="22"/>
        <v>42055</v>
      </c>
      <c r="G338" s="15">
        <v>64700</v>
      </c>
      <c r="H338" s="2"/>
    </row>
    <row r="339" spans="1:8" x14ac:dyDescent="0.25">
      <c r="A339" s="2">
        <v>330</v>
      </c>
      <c r="B339" s="14" t="s">
        <v>631</v>
      </c>
      <c r="C339" s="2" t="s">
        <v>263</v>
      </c>
      <c r="D339" s="2">
        <f t="shared" si="25"/>
        <v>6565</v>
      </c>
      <c r="E339" s="15">
        <v>10100</v>
      </c>
      <c r="F339" s="2">
        <f t="shared" si="22"/>
        <v>6565</v>
      </c>
      <c r="G339" s="15">
        <v>10100</v>
      </c>
      <c r="H339" s="2"/>
    </row>
    <row r="340" spans="1:8" x14ac:dyDescent="0.25">
      <c r="A340" s="2">
        <v>331</v>
      </c>
      <c r="B340" s="14" t="s">
        <v>632</v>
      </c>
      <c r="C340" s="2" t="s">
        <v>263</v>
      </c>
      <c r="D340" s="2">
        <f t="shared" si="25"/>
        <v>10140</v>
      </c>
      <c r="E340" s="15">
        <v>15600</v>
      </c>
      <c r="F340" s="2">
        <f t="shared" si="22"/>
        <v>10140</v>
      </c>
      <c r="G340" s="15">
        <v>15600</v>
      </c>
      <c r="H340" s="2"/>
    </row>
    <row r="341" spans="1:8" x14ac:dyDescent="0.25">
      <c r="A341" s="2">
        <v>332</v>
      </c>
      <c r="B341" s="14" t="s">
        <v>633</v>
      </c>
      <c r="C341" s="2" t="s">
        <v>263</v>
      </c>
      <c r="D341" s="2">
        <f t="shared" si="25"/>
        <v>2275</v>
      </c>
      <c r="E341" s="15">
        <v>3500</v>
      </c>
      <c r="F341" s="2">
        <f t="shared" si="22"/>
        <v>2275</v>
      </c>
      <c r="G341" s="15">
        <v>3500</v>
      </c>
      <c r="H341" s="2"/>
    </row>
    <row r="342" spans="1:8" x14ac:dyDescent="0.25">
      <c r="A342" s="2">
        <v>333</v>
      </c>
      <c r="B342" s="14" t="s">
        <v>634</v>
      </c>
      <c r="C342" s="2" t="s">
        <v>263</v>
      </c>
      <c r="D342" s="2">
        <f t="shared" si="25"/>
        <v>1040</v>
      </c>
      <c r="E342" s="15">
        <v>1600</v>
      </c>
      <c r="F342" s="2">
        <f t="shared" si="22"/>
        <v>1040</v>
      </c>
      <c r="G342" s="15">
        <v>1600</v>
      </c>
      <c r="H342" s="2"/>
    </row>
    <row r="343" spans="1:8" x14ac:dyDescent="0.25">
      <c r="A343" s="2">
        <v>334</v>
      </c>
      <c r="B343" s="14" t="s">
        <v>635</v>
      </c>
      <c r="C343" s="2" t="s">
        <v>263</v>
      </c>
      <c r="D343" s="2">
        <f t="shared" si="25"/>
        <v>3380</v>
      </c>
      <c r="E343" s="15">
        <v>5200</v>
      </c>
      <c r="F343" s="2">
        <f t="shared" ref="F343:F406" si="26">G343/100*65</f>
        <v>3380</v>
      </c>
      <c r="G343" s="15">
        <v>5200</v>
      </c>
      <c r="H343" s="2"/>
    </row>
    <row r="344" spans="1:8" x14ac:dyDescent="0.25">
      <c r="A344" s="2">
        <v>335</v>
      </c>
      <c r="B344" s="14" t="s">
        <v>636</v>
      </c>
      <c r="C344" s="2" t="s">
        <v>263</v>
      </c>
      <c r="D344" s="2">
        <f t="shared" si="25"/>
        <v>8190</v>
      </c>
      <c r="E344" s="15">
        <v>12600</v>
      </c>
      <c r="F344" s="2">
        <f t="shared" si="26"/>
        <v>8190</v>
      </c>
      <c r="G344" s="15">
        <v>12600</v>
      </c>
      <c r="H344" s="2"/>
    </row>
    <row r="345" spans="1:8" x14ac:dyDescent="0.25">
      <c r="A345" s="2">
        <v>336</v>
      </c>
      <c r="B345" s="14" t="s">
        <v>637</v>
      </c>
      <c r="C345" s="2" t="s">
        <v>263</v>
      </c>
      <c r="D345" s="2">
        <f t="shared" si="25"/>
        <v>715</v>
      </c>
      <c r="E345" s="15">
        <v>1100</v>
      </c>
      <c r="F345" s="2">
        <f t="shared" si="26"/>
        <v>715</v>
      </c>
      <c r="G345" s="15">
        <v>1100</v>
      </c>
      <c r="H345" s="2"/>
    </row>
    <row r="346" spans="1:8" x14ac:dyDescent="0.25">
      <c r="A346" s="2">
        <v>337</v>
      </c>
      <c r="B346" s="14" t="s">
        <v>638</v>
      </c>
      <c r="C346" s="2" t="s">
        <v>263</v>
      </c>
      <c r="D346" s="2">
        <f t="shared" si="25"/>
        <v>2275</v>
      </c>
      <c r="E346" s="15">
        <v>3500</v>
      </c>
      <c r="F346" s="2">
        <f t="shared" si="26"/>
        <v>2275</v>
      </c>
      <c r="G346" s="15">
        <v>3500</v>
      </c>
      <c r="H346" s="2"/>
    </row>
    <row r="347" spans="1:8" x14ac:dyDescent="0.25">
      <c r="A347" s="2">
        <v>338</v>
      </c>
      <c r="B347" s="14" t="s">
        <v>639</v>
      </c>
      <c r="C347" s="2" t="s">
        <v>263</v>
      </c>
      <c r="D347" s="2">
        <f t="shared" si="25"/>
        <v>650</v>
      </c>
      <c r="E347" s="15">
        <v>1000</v>
      </c>
      <c r="F347" s="2">
        <f t="shared" si="26"/>
        <v>650</v>
      </c>
      <c r="G347" s="15">
        <v>1000</v>
      </c>
      <c r="H347" s="2"/>
    </row>
    <row r="348" spans="1:8" x14ac:dyDescent="0.25">
      <c r="A348" s="2">
        <v>339</v>
      </c>
      <c r="B348" s="14" t="s">
        <v>640</v>
      </c>
      <c r="C348" s="2" t="s">
        <v>263</v>
      </c>
      <c r="D348" s="2">
        <f t="shared" si="25"/>
        <v>650</v>
      </c>
      <c r="E348" s="15">
        <v>1000</v>
      </c>
      <c r="F348" s="2">
        <f t="shared" si="26"/>
        <v>650</v>
      </c>
      <c r="G348" s="15">
        <v>1000</v>
      </c>
      <c r="H348" s="2"/>
    </row>
    <row r="349" spans="1:8" ht="15" customHeight="1" x14ac:dyDescent="0.25">
      <c r="A349" s="2">
        <v>340</v>
      </c>
      <c r="B349" s="35" t="s">
        <v>856</v>
      </c>
      <c r="C349" s="36"/>
      <c r="D349" s="2">
        <f t="shared" si="25"/>
        <v>0</v>
      </c>
      <c r="E349" s="36"/>
      <c r="F349" s="2">
        <f t="shared" si="26"/>
        <v>0</v>
      </c>
      <c r="G349" s="36"/>
      <c r="H349" s="2"/>
    </row>
    <row r="350" spans="1:8" x14ac:dyDescent="0.25">
      <c r="A350" s="2">
        <v>341</v>
      </c>
      <c r="B350" s="14" t="s">
        <v>644</v>
      </c>
      <c r="C350" s="2" t="s">
        <v>263</v>
      </c>
      <c r="D350" s="2">
        <v>35000</v>
      </c>
      <c r="E350" s="15">
        <v>25900</v>
      </c>
      <c r="F350" s="2">
        <v>35000</v>
      </c>
      <c r="G350" s="15">
        <v>25900</v>
      </c>
      <c r="H350" s="2"/>
    </row>
    <row r="351" spans="1:8" x14ac:dyDescent="0.25">
      <c r="A351" s="2">
        <v>342</v>
      </c>
      <c r="B351" s="14" t="s">
        <v>645</v>
      </c>
      <c r="C351" s="2" t="s">
        <v>263</v>
      </c>
      <c r="D351" s="2">
        <f t="shared" ref="D351:D362" si="27">E351/100*65</f>
        <v>10140</v>
      </c>
      <c r="E351" s="15">
        <v>15600</v>
      </c>
      <c r="F351" s="2">
        <f t="shared" si="26"/>
        <v>10140</v>
      </c>
      <c r="G351" s="15">
        <v>15600</v>
      </c>
      <c r="H351" s="2"/>
    </row>
    <row r="352" spans="1:8" x14ac:dyDescent="0.25">
      <c r="A352" s="2">
        <v>343</v>
      </c>
      <c r="B352" s="14" t="s">
        <v>641</v>
      </c>
      <c r="C352" s="2" t="s">
        <v>263</v>
      </c>
      <c r="D352" s="2">
        <f t="shared" si="27"/>
        <v>100880</v>
      </c>
      <c r="E352" s="15">
        <v>155200</v>
      </c>
      <c r="F352" s="2">
        <f t="shared" si="26"/>
        <v>100880</v>
      </c>
      <c r="G352" s="15">
        <v>155200</v>
      </c>
      <c r="H352" s="2"/>
    </row>
    <row r="353" spans="1:8" x14ac:dyDescent="0.25">
      <c r="A353" s="2">
        <v>344</v>
      </c>
      <c r="B353" s="14" t="s">
        <v>642</v>
      </c>
      <c r="C353" s="2" t="s">
        <v>263</v>
      </c>
      <c r="D353" s="2">
        <f t="shared" si="27"/>
        <v>5915</v>
      </c>
      <c r="E353" s="15">
        <v>9100</v>
      </c>
      <c r="F353" s="2">
        <f t="shared" si="26"/>
        <v>5915</v>
      </c>
      <c r="G353" s="15">
        <v>9100</v>
      </c>
      <c r="H353" s="2"/>
    </row>
    <row r="354" spans="1:8" x14ac:dyDescent="0.25">
      <c r="A354" s="2">
        <v>345</v>
      </c>
      <c r="B354" s="14" t="s">
        <v>643</v>
      </c>
      <c r="C354" s="2" t="s">
        <v>263</v>
      </c>
      <c r="D354" s="2">
        <f t="shared" si="27"/>
        <v>650</v>
      </c>
      <c r="E354" s="15">
        <v>1000</v>
      </c>
      <c r="F354" s="2">
        <f t="shared" si="26"/>
        <v>650</v>
      </c>
      <c r="G354" s="15">
        <v>1000</v>
      </c>
      <c r="H354" s="2"/>
    </row>
    <row r="355" spans="1:8" x14ac:dyDescent="0.25">
      <c r="A355" s="2">
        <v>346</v>
      </c>
      <c r="B355" s="14" t="s">
        <v>646</v>
      </c>
      <c r="C355" s="2" t="s">
        <v>263</v>
      </c>
      <c r="D355" s="2">
        <f t="shared" si="27"/>
        <v>1690</v>
      </c>
      <c r="E355" s="15">
        <v>2600</v>
      </c>
      <c r="F355" s="2">
        <f t="shared" si="26"/>
        <v>1690</v>
      </c>
      <c r="G355" s="15">
        <v>2600</v>
      </c>
      <c r="H355" s="2"/>
    </row>
    <row r="356" spans="1:8" x14ac:dyDescent="0.25">
      <c r="A356" s="2">
        <v>347</v>
      </c>
      <c r="B356" s="14" t="s">
        <v>647</v>
      </c>
      <c r="C356" s="2" t="s">
        <v>263</v>
      </c>
      <c r="D356" s="2">
        <f t="shared" si="27"/>
        <v>1690</v>
      </c>
      <c r="E356" s="15">
        <v>2600</v>
      </c>
      <c r="F356" s="2">
        <f t="shared" si="26"/>
        <v>1690</v>
      </c>
      <c r="G356" s="15">
        <v>2600</v>
      </c>
      <c r="H356" s="2"/>
    </row>
    <row r="357" spans="1:8" x14ac:dyDescent="0.25">
      <c r="A357" s="2">
        <v>348</v>
      </c>
      <c r="B357" s="14" t="s">
        <v>648</v>
      </c>
      <c r="C357" s="2" t="s">
        <v>263</v>
      </c>
      <c r="D357" s="2">
        <f t="shared" si="27"/>
        <v>1690</v>
      </c>
      <c r="E357" s="15">
        <v>2600</v>
      </c>
      <c r="F357" s="2">
        <f t="shared" si="26"/>
        <v>1690</v>
      </c>
      <c r="G357" s="15">
        <v>2600</v>
      </c>
      <c r="H357" s="2"/>
    </row>
    <row r="358" spans="1:8" x14ac:dyDescent="0.25">
      <c r="A358" s="2">
        <v>349</v>
      </c>
      <c r="B358" s="14" t="s">
        <v>649</v>
      </c>
      <c r="C358" s="2" t="s">
        <v>263</v>
      </c>
      <c r="D358" s="2">
        <f t="shared" si="27"/>
        <v>1690</v>
      </c>
      <c r="E358" s="15">
        <v>2600</v>
      </c>
      <c r="F358" s="2">
        <f t="shared" si="26"/>
        <v>1690</v>
      </c>
      <c r="G358" s="15">
        <v>2600</v>
      </c>
      <c r="H358" s="2"/>
    </row>
    <row r="359" spans="1:8" x14ac:dyDescent="0.25">
      <c r="A359" s="2">
        <v>350</v>
      </c>
      <c r="B359" s="14" t="s">
        <v>650</v>
      </c>
      <c r="C359" s="2" t="s">
        <v>263</v>
      </c>
      <c r="D359" s="2">
        <f t="shared" si="27"/>
        <v>650</v>
      </c>
      <c r="E359" s="15">
        <v>1000</v>
      </c>
      <c r="F359" s="2">
        <f t="shared" si="26"/>
        <v>650</v>
      </c>
      <c r="G359" s="15">
        <v>1000</v>
      </c>
      <c r="H359" s="2"/>
    </row>
    <row r="360" spans="1:8" x14ac:dyDescent="0.25">
      <c r="A360" s="2">
        <v>351</v>
      </c>
      <c r="B360" s="14" t="s">
        <v>651</v>
      </c>
      <c r="C360" s="2" t="s">
        <v>263</v>
      </c>
      <c r="D360" s="2">
        <f t="shared" si="27"/>
        <v>3965</v>
      </c>
      <c r="E360" s="15">
        <v>6100</v>
      </c>
      <c r="F360" s="2">
        <f t="shared" si="26"/>
        <v>3965</v>
      </c>
      <c r="G360" s="15">
        <v>6100</v>
      </c>
      <c r="H360" s="2"/>
    </row>
    <row r="361" spans="1:8" x14ac:dyDescent="0.25">
      <c r="A361" s="2">
        <v>352</v>
      </c>
      <c r="B361" s="14" t="s">
        <v>652</v>
      </c>
      <c r="C361" s="2" t="s">
        <v>263</v>
      </c>
      <c r="D361" s="2">
        <f t="shared" si="27"/>
        <v>3965</v>
      </c>
      <c r="E361" s="15">
        <v>6100</v>
      </c>
      <c r="F361" s="2">
        <f t="shared" si="26"/>
        <v>3965</v>
      </c>
      <c r="G361" s="15">
        <v>6100</v>
      </c>
      <c r="H361" s="2"/>
    </row>
    <row r="362" spans="1:8" x14ac:dyDescent="0.25">
      <c r="A362" s="2">
        <v>353</v>
      </c>
      <c r="B362" s="14" t="s">
        <v>653</v>
      </c>
      <c r="C362" s="2" t="s">
        <v>263</v>
      </c>
      <c r="D362" s="2">
        <f t="shared" si="27"/>
        <v>2275</v>
      </c>
      <c r="E362" s="15">
        <v>3500</v>
      </c>
      <c r="F362" s="2">
        <f t="shared" si="26"/>
        <v>2275</v>
      </c>
      <c r="G362" s="15">
        <v>3500</v>
      </c>
      <c r="H362" s="2"/>
    </row>
    <row r="363" spans="1:8" x14ac:dyDescent="0.25">
      <c r="A363" s="2">
        <v>354</v>
      </c>
      <c r="B363" s="14" t="s">
        <v>654</v>
      </c>
      <c r="C363" s="2" t="s">
        <v>263</v>
      </c>
      <c r="D363" s="2">
        <v>5000</v>
      </c>
      <c r="E363" s="15">
        <v>2600</v>
      </c>
      <c r="F363" s="2">
        <v>5000</v>
      </c>
      <c r="G363" s="15">
        <v>2600</v>
      </c>
      <c r="H363" s="2"/>
    </row>
    <row r="364" spans="1:8" x14ac:dyDescent="0.25">
      <c r="A364" s="2">
        <v>355</v>
      </c>
      <c r="B364" s="14" t="s">
        <v>655</v>
      </c>
      <c r="C364" s="2" t="s">
        <v>263</v>
      </c>
      <c r="D364" s="2">
        <f t="shared" ref="D364:D378" si="28">E364/100*65</f>
        <v>6500</v>
      </c>
      <c r="E364" s="15">
        <v>10000</v>
      </c>
      <c r="F364" s="2">
        <f t="shared" si="26"/>
        <v>6500</v>
      </c>
      <c r="G364" s="15">
        <v>10000</v>
      </c>
      <c r="H364" s="2"/>
    </row>
    <row r="365" spans="1:8" x14ac:dyDescent="0.25">
      <c r="A365" s="2">
        <v>356</v>
      </c>
      <c r="B365" s="14" t="s">
        <v>656</v>
      </c>
      <c r="C365" s="2" t="s">
        <v>263</v>
      </c>
      <c r="D365" s="2">
        <f t="shared" si="28"/>
        <v>29185</v>
      </c>
      <c r="E365" s="15">
        <v>44900</v>
      </c>
      <c r="F365" s="2">
        <f t="shared" si="26"/>
        <v>29185</v>
      </c>
      <c r="G365" s="15">
        <v>44900</v>
      </c>
      <c r="H365" s="2"/>
    </row>
    <row r="366" spans="1:8" x14ac:dyDescent="0.25">
      <c r="A366" s="2">
        <v>357</v>
      </c>
      <c r="B366" s="14" t="s">
        <v>657</v>
      </c>
      <c r="C366" s="2" t="s">
        <v>263</v>
      </c>
      <c r="D366" s="2">
        <f t="shared" si="28"/>
        <v>10140</v>
      </c>
      <c r="E366" s="15">
        <v>15600</v>
      </c>
      <c r="F366" s="2">
        <f t="shared" si="26"/>
        <v>10140</v>
      </c>
      <c r="G366" s="15">
        <v>15600</v>
      </c>
      <c r="H366" s="2"/>
    </row>
    <row r="367" spans="1:8" x14ac:dyDescent="0.25">
      <c r="A367" s="2">
        <v>358</v>
      </c>
      <c r="B367" s="14" t="s">
        <v>658</v>
      </c>
      <c r="C367" s="2" t="s">
        <v>263</v>
      </c>
      <c r="D367" s="2">
        <f t="shared" si="28"/>
        <v>33670</v>
      </c>
      <c r="E367" s="15">
        <v>51800</v>
      </c>
      <c r="F367" s="2">
        <f t="shared" si="26"/>
        <v>33670</v>
      </c>
      <c r="G367" s="15">
        <v>51800</v>
      </c>
      <c r="H367" s="2"/>
    </row>
    <row r="368" spans="1:8" x14ac:dyDescent="0.25">
      <c r="A368" s="2">
        <v>359</v>
      </c>
      <c r="B368" s="14" t="s">
        <v>659</v>
      </c>
      <c r="C368" s="2" t="s">
        <v>263</v>
      </c>
      <c r="D368" s="2">
        <f t="shared" si="28"/>
        <v>1040</v>
      </c>
      <c r="E368" s="15">
        <v>1600</v>
      </c>
      <c r="F368" s="2">
        <f t="shared" si="26"/>
        <v>1040</v>
      </c>
      <c r="G368" s="15">
        <v>1600</v>
      </c>
      <c r="H368" s="2"/>
    </row>
    <row r="369" spans="1:8" x14ac:dyDescent="0.25">
      <c r="A369" s="2">
        <v>360</v>
      </c>
      <c r="B369" s="14" t="s">
        <v>660</v>
      </c>
      <c r="C369" s="2" t="s">
        <v>263</v>
      </c>
      <c r="D369" s="2">
        <f t="shared" si="28"/>
        <v>1690</v>
      </c>
      <c r="E369" s="15">
        <v>2600</v>
      </c>
      <c r="F369" s="2">
        <f t="shared" si="26"/>
        <v>1690</v>
      </c>
      <c r="G369" s="15">
        <v>2600</v>
      </c>
      <c r="H369" s="2"/>
    </row>
    <row r="370" spans="1:8" x14ac:dyDescent="0.25">
      <c r="A370" s="2">
        <v>361</v>
      </c>
      <c r="B370" s="14" t="s">
        <v>871</v>
      </c>
      <c r="C370" s="2" t="s">
        <v>263</v>
      </c>
      <c r="D370" s="2">
        <f t="shared" si="28"/>
        <v>10140</v>
      </c>
      <c r="E370" s="15">
        <v>15600</v>
      </c>
      <c r="F370" s="2">
        <f t="shared" si="26"/>
        <v>10140</v>
      </c>
      <c r="G370" s="15">
        <v>15600</v>
      </c>
      <c r="H370" s="2"/>
    </row>
    <row r="371" spans="1:8" x14ac:dyDescent="0.25">
      <c r="A371" s="2">
        <v>362</v>
      </c>
      <c r="B371" s="14" t="s">
        <v>661</v>
      </c>
      <c r="C371" s="2" t="s">
        <v>263</v>
      </c>
      <c r="D371" s="2">
        <f t="shared" si="28"/>
        <v>10140</v>
      </c>
      <c r="E371" s="15">
        <v>15600</v>
      </c>
      <c r="F371" s="2">
        <f t="shared" si="26"/>
        <v>10140</v>
      </c>
      <c r="G371" s="15">
        <v>15600</v>
      </c>
      <c r="H371" s="2"/>
    </row>
    <row r="372" spans="1:8" x14ac:dyDescent="0.25">
      <c r="A372" s="2">
        <v>363</v>
      </c>
      <c r="B372" s="14" t="s">
        <v>662</v>
      </c>
      <c r="C372" s="2" t="s">
        <v>263</v>
      </c>
      <c r="D372" s="2">
        <f t="shared" si="28"/>
        <v>3965</v>
      </c>
      <c r="E372" s="15">
        <v>6100</v>
      </c>
      <c r="F372" s="2">
        <f t="shared" si="26"/>
        <v>3965</v>
      </c>
      <c r="G372" s="15">
        <v>6100</v>
      </c>
      <c r="H372" s="2"/>
    </row>
    <row r="373" spans="1:8" x14ac:dyDescent="0.25">
      <c r="A373" s="2">
        <v>364</v>
      </c>
      <c r="B373" s="14" t="s">
        <v>663</v>
      </c>
      <c r="C373" s="2" t="s">
        <v>263</v>
      </c>
      <c r="D373" s="2">
        <f t="shared" si="28"/>
        <v>3965</v>
      </c>
      <c r="E373" s="15">
        <v>6100</v>
      </c>
      <c r="F373" s="2">
        <f t="shared" si="26"/>
        <v>3965</v>
      </c>
      <c r="G373" s="15">
        <v>6100</v>
      </c>
      <c r="H373" s="2"/>
    </row>
    <row r="374" spans="1:8" x14ac:dyDescent="0.25">
      <c r="A374" s="2">
        <v>365</v>
      </c>
      <c r="B374" s="14" t="s">
        <v>664</v>
      </c>
      <c r="C374" s="2" t="s">
        <v>263</v>
      </c>
      <c r="D374" s="2">
        <f t="shared" si="28"/>
        <v>650</v>
      </c>
      <c r="E374" s="15">
        <v>1000</v>
      </c>
      <c r="F374" s="2">
        <f t="shared" si="26"/>
        <v>650</v>
      </c>
      <c r="G374" s="15">
        <v>1000</v>
      </c>
      <c r="H374" s="2"/>
    </row>
    <row r="375" spans="1:8" x14ac:dyDescent="0.25">
      <c r="A375" s="2">
        <v>366</v>
      </c>
      <c r="B375" s="14" t="s">
        <v>665</v>
      </c>
      <c r="C375" s="2" t="s">
        <v>263</v>
      </c>
      <c r="D375" s="2">
        <f t="shared" si="28"/>
        <v>3380</v>
      </c>
      <c r="E375" s="15">
        <v>5200</v>
      </c>
      <c r="F375" s="2">
        <f t="shared" si="26"/>
        <v>3380</v>
      </c>
      <c r="G375" s="15">
        <v>5200</v>
      </c>
      <c r="H375" s="2"/>
    </row>
    <row r="376" spans="1:8" ht="15" customHeight="1" x14ac:dyDescent="0.25">
      <c r="A376" s="2">
        <v>367</v>
      </c>
      <c r="B376" s="35" t="s">
        <v>857</v>
      </c>
      <c r="C376" s="36"/>
      <c r="D376" s="2">
        <f t="shared" si="28"/>
        <v>0</v>
      </c>
      <c r="E376" s="36"/>
      <c r="F376" s="2">
        <f t="shared" si="26"/>
        <v>0</v>
      </c>
      <c r="G376" s="36"/>
      <c r="H376" s="2"/>
    </row>
    <row r="377" spans="1:8" x14ac:dyDescent="0.25">
      <c r="A377" s="2">
        <v>368</v>
      </c>
      <c r="B377" s="14" t="s">
        <v>666</v>
      </c>
      <c r="C377" s="2" t="s">
        <v>263</v>
      </c>
      <c r="D377" s="2">
        <f t="shared" si="28"/>
        <v>3380</v>
      </c>
      <c r="E377" s="15">
        <v>5200</v>
      </c>
      <c r="F377" s="2">
        <f t="shared" si="26"/>
        <v>3380</v>
      </c>
      <c r="G377" s="15">
        <v>5200</v>
      </c>
      <c r="H377" s="2"/>
    </row>
    <row r="378" spans="1:8" x14ac:dyDescent="0.25">
      <c r="A378" s="2">
        <v>369</v>
      </c>
      <c r="B378" s="14" t="s">
        <v>667</v>
      </c>
      <c r="C378" s="2" t="s">
        <v>263</v>
      </c>
      <c r="D378" s="2">
        <f t="shared" si="28"/>
        <v>25415</v>
      </c>
      <c r="E378" s="15">
        <v>39100</v>
      </c>
      <c r="F378" s="2">
        <f t="shared" si="26"/>
        <v>25415</v>
      </c>
      <c r="G378" s="15">
        <v>39100</v>
      </c>
      <c r="H378" s="2"/>
    </row>
    <row r="379" spans="1:8" x14ac:dyDescent="0.25">
      <c r="A379" s="2">
        <v>370</v>
      </c>
      <c r="B379" s="14" t="s">
        <v>668</v>
      </c>
      <c r="C379" s="2" t="s">
        <v>264</v>
      </c>
      <c r="D379" s="2">
        <v>15000</v>
      </c>
      <c r="E379" s="15">
        <v>19600</v>
      </c>
      <c r="F379" s="2">
        <v>15000</v>
      </c>
      <c r="G379" s="15">
        <v>19600</v>
      </c>
      <c r="H379" s="2"/>
    </row>
    <row r="380" spans="1:8" x14ac:dyDescent="0.25">
      <c r="A380" s="2">
        <v>371</v>
      </c>
      <c r="B380" s="14" t="s">
        <v>669</v>
      </c>
      <c r="C380" s="2" t="s">
        <v>264</v>
      </c>
      <c r="D380" s="2">
        <v>25000</v>
      </c>
      <c r="E380" s="15">
        <v>22000</v>
      </c>
      <c r="F380" s="2">
        <v>25000</v>
      </c>
      <c r="G380" s="15">
        <v>22000</v>
      </c>
      <c r="H380" s="2"/>
    </row>
    <row r="381" spans="1:8" x14ac:dyDescent="0.25">
      <c r="A381" s="2">
        <v>372</v>
      </c>
      <c r="B381" s="14" t="s">
        <v>670</v>
      </c>
      <c r="C381" s="2" t="s">
        <v>263</v>
      </c>
      <c r="D381" s="2">
        <f t="shared" ref="D381:D389" si="29">E381/100*65</f>
        <v>23790</v>
      </c>
      <c r="E381" s="15">
        <v>36600</v>
      </c>
      <c r="F381" s="2">
        <f t="shared" si="26"/>
        <v>23790</v>
      </c>
      <c r="G381" s="15">
        <v>36600</v>
      </c>
      <c r="H381" s="2"/>
    </row>
    <row r="382" spans="1:8" x14ac:dyDescent="0.25">
      <c r="A382" s="2">
        <v>373</v>
      </c>
      <c r="B382" s="14" t="s">
        <v>671</v>
      </c>
      <c r="C382" s="2" t="s">
        <v>263</v>
      </c>
      <c r="D382" s="2">
        <f t="shared" si="29"/>
        <v>1690</v>
      </c>
      <c r="E382" s="15">
        <v>2600</v>
      </c>
      <c r="F382" s="2">
        <f t="shared" si="26"/>
        <v>1690</v>
      </c>
      <c r="G382" s="15">
        <v>2600</v>
      </c>
      <c r="H382" s="2"/>
    </row>
    <row r="383" spans="1:8" x14ac:dyDescent="0.25">
      <c r="A383" s="2">
        <v>374</v>
      </c>
      <c r="B383" s="14" t="s">
        <v>672</v>
      </c>
      <c r="C383" s="2" t="s">
        <v>263</v>
      </c>
      <c r="D383" s="2">
        <f t="shared" si="29"/>
        <v>6760</v>
      </c>
      <c r="E383" s="15">
        <v>10400</v>
      </c>
      <c r="F383" s="2">
        <f t="shared" si="26"/>
        <v>6760</v>
      </c>
      <c r="G383" s="15">
        <v>10400</v>
      </c>
      <c r="H383" s="2"/>
    </row>
    <row r="384" spans="1:8" x14ac:dyDescent="0.25">
      <c r="A384" s="2">
        <v>375</v>
      </c>
      <c r="B384" s="14" t="s">
        <v>673</v>
      </c>
      <c r="C384" s="2" t="s">
        <v>263</v>
      </c>
      <c r="D384" s="2">
        <f t="shared" si="29"/>
        <v>1040</v>
      </c>
      <c r="E384" s="15">
        <v>1600</v>
      </c>
      <c r="F384" s="2">
        <f t="shared" si="26"/>
        <v>1040</v>
      </c>
      <c r="G384" s="15">
        <v>1600</v>
      </c>
      <c r="H384" s="2"/>
    </row>
    <row r="385" spans="1:8" x14ac:dyDescent="0.25">
      <c r="A385" s="2">
        <v>376</v>
      </c>
      <c r="B385" s="14" t="s">
        <v>674</v>
      </c>
      <c r="C385" s="2" t="s">
        <v>263</v>
      </c>
      <c r="D385" s="2">
        <f t="shared" si="29"/>
        <v>650</v>
      </c>
      <c r="E385" s="15">
        <v>1000</v>
      </c>
      <c r="F385" s="2">
        <f t="shared" si="26"/>
        <v>650</v>
      </c>
      <c r="G385" s="15">
        <v>1000</v>
      </c>
      <c r="H385" s="2"/>
    </row>
    <row r="386" spans="1:8" x14ac:dyDescent="0.25">
      <c r="A386" s="2">
        <v>377</v>
      </c>
      <c r="B386" s="14" t="s">
        <v>677</v>
      </c>
      <c r="C386" s="2" t="s">
        <v>263</v>
      </c>
      <c r="D386" s="2">
        <f t="shared" si="29"/>
        <v>650</v>
      </c>
      <c r="E386" s="15">
        <v>1000</v>
      </c>
      <c r="F386" s="2">
        <f t="shared" si="26"/>
        <v>650</v>
      </c>
      <c r="G386" s="15">
        <v>1000</v>
      </c>
      <c r="H386" s="2"/>
    </row>
    <row r="387" spans="1:8" x14ac:dyDescent="0.25">
      <c r="A387" s="2">
        <v>378</v>
      </c>
      <c r="B387" s="14" t="s">
        <v>675</v>
      </c>
      <c r="C387" s="2" t="s">
        <v>263</v>
      </c>
      <c r="D387" s="2">
        <f t="shared" si="29"/>
        <v>260</v>
      </c>
      <c r="E387" s="15">
        <v>400</v>
      </c>
      <c r="F387" s="2">
        <f t="shared" si="26"/>
        <v>260</v>
      </c>
      <c r="G387" s="15">
        <v>400</v>
      </c>
      <c r="H387" s="2"/>
    </row>
    <row r="388" spans="1:8" x14ac:dyDescent="0.25">
      <c r="A388" s="2">
        <v>379</v>
      </c>
      <c r="B388" s="14" t="s">
        <v>676</v>
      </c>
      <c r="C388" s="2" t="s">
        <v>263</v>
      </c>
      <c r="D388" s="2">
        <f t="shared" si="29"/>
        <v>3380</v>
      </c>
      <c r="E388" s="15">
        <v>5200</v>
      </c>
      <c r="F388" s="2">
        <f t="shared" si="26"/>
        <v>3380</v>
      </c>
      <c r="G388" s="15">
        <v>5200</v>
      </c>
      <c r="H388" s="2"/>
    </row>
    <row r="389" spans="1:8" x14ac:dyDescent="0.25">
      <c r="A389" s="2">
        <v>380</v>
      </c>
      <c r="B389" s="14" t="s">
        <v>678</v>
      </c>
      <c r="C389" s="2" t="s">
        <v>263</v>
      </c>
      <c r="D389" s="2">
        <f t="shared" si="29"/>
        <v>3380</v>
      </c>
      <c r="E389" s="15">
        <v>5200</v>
      </c>
      <c r="F389" s="2">
        <f t="shared" si="26"/>
        <v>3380</v>
      </c>
      <c r="G389" s="15">
        <v>5200</v>
      </c>
      <c r="H389" s="2"/>
    </row>
    <row r="390" spans="1:8" x14ac:dyDescent="0.25">
      <c r="A390" s="2">
        <v>381</v>
      </c>
      <c r="B390" s="14" t="s">
        <v>680</v>
      </c>
      <c r="C390" s="2" t="s">
        <v>263</v>
      </c>
      <c r="D390" s="2">
        <v>15000</v>
      </c>
      <c r="E390" s="15">
        <v>15600</v>
      </c>
      <c r="F390" s="2">
        <v>15000</v>
      </c>
      <c r="G390" s="15">
        <v>15600</v>
      </c>
      <c r="H390" s="2"/>
    </row>
    <row r="391" spans="1:8" x14ac:dyDescent="0.25">
      <c r="A391" s="2">
        <v>382</v>
      </c>
      <c r="B391" s="14" t="s">
        <v>679</v>
      </c>
      <c r="C391" s="2" t="s">
        <v>263</v>
      </c>
      <c r="D391" s="2">
        <v>10000</v>
      </c>
      <c r="E391" s="15">
        <v>9100</v>
      </c>
      <c r="F391" s="2">
        <v>10000</v>
      </c>
      <c r="G391" s="15">
        <v>9100</v>
      </c>
      <c r="H391" s="2"/>
    </row>
    <row r="392" spans="1:8" x14ac:dyDescent="0.25">
      <c r="A392" s="2">
        <v>383</v>
      </c>
      <c r="B392" s="14" t="s">
        <v>681</v>
      </c>
      <c r="C392" s="2" t="s">
        <v>263</v>
      </c>
      <c r="D392" s="2">
        <f t="shared" ref="D392:D425" si="30">E392/100*65</f>
        <v>715</v>
      </c>
      <c r="E392" s="15">
        <v>1100</v>
      </c>
      <c r="F392" s="2">
        <f t="shared" si="26"/>
        <v>715</v>
      </c>
      <c r="G392" s="15">
        <v>1100</v>
      </c>
      <c r="H392" s="2"/>
    </row>
    <row r="393" spans="1:8" x14ac:dyDescent="0.25">
      <c r="A393" s="2">
        <v>384</v>
      </c>
      <c r="B393" s="14" t="s">
        <v>682</v>
      </c>
      <c r="C393" s="2" t="s">
        <v>263</v>
      </c>
      <c r="D393" s="2">
        <f t="shared" si="30"/>
        <v>5915</v>
      </c>
      <c r="E393" s="15">
        <v>9100</v>
      </c>
      <c r="F393" s="2">
        <f t="shared" si="26"/>
        <v>5915</v>
      </c>
      <c r="G393" s="15">
        <v>9100</v>
      </c>
      <c r="H393" s="2"/>
    </row>
    <row r="394" spans="1:8" x14ac:dyDescent="0.25">
      <c r="A394" s="2">
        <v>385</v>
      </c>
      <c r="B394" s="14" t="s">
        <v>683</v>
      </c>
      <c r="C394" s="2" t="s">
        <v>263</v>
      </c>
      <c r="D394" s="2">
        <f t="shared" si="30"/>
        <v>16835</v>
      </c>
      <c r="E394" s="15">
        <v>25900</v>
      </c>
      <c r="F394" s="2">
        <f t="shared" si="26"/>
        <v>16835</v>
      </c>
      <c r="G394" s="15">
        <v>25900</v>
      </c>
      <c r="H394" s="2"/>
    </row>
    <row r="395" spans="1:8" x14ac:dyDescent="0.25">
      <c r="A395" s="2">
        <v>386</v>
      </c>
      <c r="B395" s="14" t="s">
        <v>684</v>
      </c>
      <c r="C395" s="2" t="s">
        <v>263</v>
      </c>
      <c r="D395" s="2">
        <f t="shared" si="30"/>
        <v>252200</v>
      </c>
      <c r="E395" s="15">
        <v>388000</v>
      </c>
      <c r="F395" s="2">
        <f t="shared" si="26"/>
        <v>252200</v>
      </c>
      <c r="G395" s="15">
        <v>388000</v>
      </c>
      <c r="H395" s="2"/>
    </row>
    <row r="396" spans="1:8" x14ac:dyDescent="0.25">
      <c r="A396" s="2">
        <v>387</v>
      </c>
      <c r="B396" s="14" t="s">
        <v>685</v>
      </c>
      <c r="C396" s="2" t="s">
        <v>263</v>
      </c>
      <c r="D396" s="2">
        <f t="shared" si="30"/>
        <v>1040</v>
      </c>
      <c r="E396" s="15">
        <v>1600</v>
      </c>
      <c r="F396" s="2">
        <f t="shared" si="26"/>
        <v>1040</v>
      </c>
      <c r="G396" s="15">
        <v>1600</v>
      </c>
      <c r="H396" s="2"/>
    </row>
    <row r="397" spans="1:8" x14ac:dyDescent="0.25">
      <c r="A397" s="2">
        <v>388</v>
      </c>
      <c r="B397" s="14" t="s">
        <v>686</v>
      </c>
      <c r="C397" s="2" t="s">
        <v>263</v>
      </c>
      <c r="D397" s="2">
        <f t="shared" si="30"/>
        <v>6240</v>
      </c>
      <c r="E397" s="15">
        <v>9600</v>
      </c>
      <c r="F397" s="2">
        <f t="shared" si="26"/>
        <v>6240</v>
      </c>
      <c r="G397" s="15">
        <v>9600</v>
      </c>
      <c r="H397" s="2"/>
    </row>
    <row r="398" spans="1:8" x14ac:dyDescent="0.25">
      <c r="A398" s="2">
        <v>389</v>
      </c>
      <c r="B398" s="14" t="s">
        <v>687</v>
      </c>
      <c r="C398" s="2" t="s">
        <v>263</v>
      </c>
      <c r="D398" s="2">
        <f t="shared" si="30"/>
        <v>1040</v>
      </c>
      <c r="E398" s="15">
        <v>1600</v>
      </c>
      <c r="F398" s="2">
        <f t="shared" si="26"/>
        <v>1040</v>
      </c>
      <c r="G398" s="15">
        <v>1600</v>
      </c>
      <c r="H398" s="2"/>
    </row>
    <row r="399" spans="1:8" x14ac:dyDescent="0.25">
      <c r="A399" s="2">
        <v>390</v>
      </c>
      <c r="B399" s="14" t="s">
        <v>688</v>
      </c>
      <c r="C399" s="2" t="s">
        <v>263</v>
      </c>
      <c r="D399" s="2">
        <f t="shared" si="30"/>
        <v>5915</v>
      </c>
      <c r="E399" s="15">
        <v>9100</v>
      </c>
      <c r="F399" s="2">
        <f t="shared" si="26"/>
        <v>5915</v>
      </c>
      <c r="G399" s="15">
        <v>9100</v>
      </c>
      <c r="H399" s="2"/>
    </row>
    <row r="400" spans="1:8" x14ac:dyDescent="0.25">
      <c r="A400" s="2">
        <v>391</v>
      </c>
      <c r="B400" s="14" t="s">
        <v>689</v>
      </c>
      <c r="C400" s="2" t="s">
        <v>263</v>
      </c>
      <c r="D400" s="2">
        <f t="shared" si="30"/>
        <v>10140</v>
      </c>
      <c r="E400" s="15">
        <v>15600</v>
      </c>
      <c r="F400" s="2">
        <f t="shared" si="26"/>
        <v>10140</v>
      </c>
      <c r="G400" s="15">
        <v>15600</v>
      </c>
      <c r="H400" s="2"/>
    </row>
    <row r="401" spans="1:8" x14ac:dyDescent="0.25">
      <c r="A401" s="2">
        <v>392</v>
      </c>
      <c r="B401" s="14" t="s">
        <v>690</v>
      </c>
      <c r="C401" s="2" t="s">
        <v>263</v>
      </c>
      <c r="D401" s="2">
        <f t="shared" si="30"/>
        <v>27755</v>
      </c>
      <c r="E401" s="15">
        <v>42700</v>
      </c>
      <c r="F401" s="2">
        <f t="shared" si="26"/>
        <v>27755</v>
      </c>
      <c r="G401" s="15">
        <v>42700</v>
      </c>
      <c r="H401" s="2"/>
    </row>
    <row r="402" spans="1:8" x14ac:dyDescent="0.25">
      <c r="A402" s="2">
        <v>393</v>
      </c>
      <c r="B402" s="14" t="s">
        <v>691</v>
      </c>
      <c r="C402" s="2" t="s">
        <v>263</v>
      </c>
      <c r="D402" s="2">
        <f t="shared" si="30"/>
        <v>26975</v>
      </c>
      <c r="E402" s="15">
        <v>41500</v>
      </c>
      <c r="F402" s="2">
        <f t="shared" si="26"/>
        <v>26975</v>
      </c>
      <c r="G402" s="15">
        <v>41500</v>
      </c>
      <c r="H402" s="2"/>
    </row>
    <row r="403" spans="1:8" x14ac:dyDescent="0.25">
      <c r="A403" s="2">
        <v>394</v>
      </c>
      <c r="B403" s="14" t="s">
        <v>692</v>
      </c>
      <c r="C403" s="2" t="s">
        <v>263</v>
      </c>
      <c r="D403" s="2">
        <f t="shared" si="30"/>
        <v>650</v>
      </c>
      <c r="E403" s="15">
        <v>1000</v>
      </c>
      <c r="F403" s="2">
        <f t="shared" si="26"/>
        <v>650</v>
      </c>
      <c r="G403" s="15">
        <v>1000</v>
      </c>
      <c r="H403" s="2"/>
    </row>
    <row r="404" spans="1:8" x14ac:dyDescent="0.25">
      <c r="A404" s="2">
        <v>395</v>
      </c>
      <c r="B404" s="14" t="s">
        <v>693</v>
      </c>
      <c r="C404" s="2" t="s">
        <v>263</v>
      </c>
      <c r="D404" s="2">
        <f t="shared" si="30"/>
        <v>10140</v>
      </c>
      <c r="E404" s="15">
        <v>15600</v>
      </c>
      <c r="F404" s="2">
        <f t="shared" si="26"/>
        <v>10140</v>
      </c>
      <c r="G404" s="15">
        <v>15600</v>
      </c>
      <c r="H404" s="2"/>
    </row>
    <row r="405" spans="1:8" x14ac:dyDescent="0.25">
      <c r="A405" s="2">
        <v>396</v>
      </c>
      <c r="B405" s="14" t="s">
        <v>694</v>
      </c>
      <c r="C405" s="2" t="s">
        <v>263</v>
      </c>
      <c r="D405" s="2">
        <f t="shared" si="30"/>
        <v>1040</v>
      </c>
      <c r="E405" s="15">
        <v>1600</v>
      </c>
      <c r="F405" s="2">
        <f t="shared" si="26"/>
        <v>1040</v>
      </c>
      <c r="G405" s="15">
        <v>1600</v>
      </c>
      <c r="H405" s="2"/>
    </row>
    <row r="406" spans="1:8" x14ac:dyDescent="0.25">
      <c r="A406" s="2">
        <v>397</v>
      </c>
      <c r="B406" s="14" t="s">
        <v>695</v>
      </c>
      <c r="C406" s="2" t="s">
        <v>263</v>
      </c>
      <c r="D406" s="2">
        <f t="shared" si="30"/>
        <v>1690</v>
      </c>
      <c r="E406" s="15">
        <v>2600</v>
      </c>
      <c r="F406" s="2">
        <f t="shared" si="26"/>
        <v>1690</v>
      </c>
      <c r="G406" s="15">
        <v>2600</v>
      </c>
      <c r="H406" s="2"/>
    </row>
    <row r="407" spans="1:8" x14ac:dyDescent="0.25">
      <c r="A407" s="2">
        <v>398</v>
      </c>
      <c r="B407" s="14" t="s">
        <v>695</v>
      </c>
      <c r="C407" s="2" t="s">
        <v>263</v>
      </c>
      <c r="D407" s="2">
        <f t="shared" si="30"/>
        <v>1690</v>
      </c>
      <c r="E407" s="15">
        <v>2600</v>
      </c>
      <c r="F407" s="2">
        <f t="shared" ref="F407:F470" si="31">G407/100*65</f>
        <v>1690</v>
      </c>
      <c r="G407" s="15">
        <v>2600</v>
      </c>
      <c r="H407" s="2"/>
    </row>
    <row r="408" spans="1:8" x14ac:dyDescent="0.25">
      <c r="A408" s="2">
        <v>399</v>
      </c>
      <c r="B408" s="14" t="s">
        <v>696</v>
      </c>
      <c r="C408" s="2" t="s">
        <v>263</v>
      </c>
      <c r="D408" s="2">
        <f t="shared" si="30"/>
        <v>1040</v>
      </c>
      <c r="E408" s="15">
        <v>1600</v>
      </c>
      <c r="F408" s="2">
        <f t="shared" si="31"/>
        <v>1040</v>
      </c>
      <c r="G408" s="15">
        <v>1600</v>
      </c>
      <c r="H408" s="2"/>
    </row>
    <row r="409" spans="1:8" x14ac:dyDescent="0.25">
      <c r="A409" s="2">
        <v>400</v>
      </c>
      <c r="B409" s="14" t="s">
        <v>697</v>
      </c>
      <c r="C409" s="2" t="s">
        <v>264</v>
      </c>
      <c r="D409" s="2">
        <f t="shared" si="30"/>
        <v>2405</v>
      </c>
      <c r="E409" s="15">
        <v>3700</v>
      </c>
      <c r="F409" s="2">
        <f t="shared" si="31"/>
        <v>2405</v>
      </c>
      <c r="G409" s="15">
        <v>3700</v>
      </c>
      <c r="H409" s="2"/>
    </row>
    <row r="410" spans="1:8" x14ac:dyDescent="0.25">
      <c r="A410" s="2">
        <v>401</v>
      </c>
      <c r="B410" s="14" t="s">
        <v>698</v>
      </c>
      <c r="C410" s="2" t="s">
        <v>263</v>
      </c>
      <c r="D410" s="2">
        <f t="shared" si="30"/>
        <v>4810</v>
      </c>
      <c r="E410" s="15">
        <v>7400</v>
      </c>
      <c r="F410" s="2">
        <f t="shared" si="31"/>
        <v>4810</v>
      </c>
      <c r="G410" s="15">
        <v>7400</v>
      </c>
      <c r="H410" s="2"/>
    </row>
    <row r="411" spans="1:8" x14ac:dyDescent="0.25">
      <c r="A411" s="2">
        <v>402</v>
      </c>
      <c r="B411" s="14" t="s">
        <v>699</v>
      </c>
      <c r="C411" s="2" t="s">
        <v>263</v>
      </c>
      <c r="D411" s="2">
        <f t="shared" si="30"/>
        <v>3380</v>
      </c>
      <c r="E411" s="15">
        <v>5200</v>
      </c>
      <c r="F411" s="2">
        <f t="shared" si="31"/>
        <v>3380</v>
      </c>
      <c r="G411" s="15">
        <v>5200</v>
      </c>
      <c r="H411" s="2"/>
    </row>
    <row r="412" spans="1:8" x14ac:dyDescent="0.25">
      <c r="A412" s="2">
        <v>403</v>
      </c>
      <c r="B412" s="14" t="s">
        <v>700</v>
      </c>
      <c r="C412" s="2" t="s">
        <v>263</v>
      </c>
      <c r="D412" s="2">
        <f t="shared" si="30"/>
        <v>25220</v>
      </c>
      <c r="E412" s="15">
        <v>38800</v>
      </c>
      <c r="F412" s="2">
        <f t="shared" si="31"/>
        <v>25220</v>
      </c>
      <c r="G412" s="15">
        <v>38800</v>
      </c>
      <c r="H412" s="2"/>
    </row>
    <row r="413" spans="1:8" x14ac:dyDescent="0.25">
      <c r="A413" s="2">
        <v>404</v>
      </c>
      <c r="B413" s="14" t="s">
        <v>701</v>
      </c>
      <c r="C413" s="2" t="s">
        <v>263</v>
      </c>
      <c r="D413" s="2">
        <f t="shared" si="30"/>
        <v>10140</v>
      </c>
      <c r="E413" s="15">
        <v>15600</v>
      </c>
      <c r="F413" s="2">
        <f t="shared" si="31"/>
        <v>10140</v>
      </c>
      <c r="G413" s="15">
        <v>15600</v>
      </c>
      <c r="H413" s="2"/>
    </row>
    <row r="414" spans="1:8" x14ac:dyDescent="0.25">
      <c r="A414" s="2">
        <v>405</v>
      </c>
      <c r="B414" s="14" t="s">
        <v>702</v>
      </c>
      <c r="C414" s="2" t="s">
        <v>263</v>
      </c>
      <c r="D414" s="2">
        <f t="shared" si="30"/>
        <v>1040</v>
      </c>
      <c r="E414" s="15">
        <v>1600</v>
      </c>
      <c r="F414" s="2">
        <f t="shared" si="31"/>
        <v>1040</v>
      </c>
      <c r="G414" s="15">
        <v>1600</v>
      </c>
      <c r="H414" s="2"/>
    </row>
    <row r="415" spans="1:8" x14ac:dyDescent="0.25">
      <c r="A415" s="2">
        <v>406</v>
      </c>
      <c r="B415" s="14" t="s">
        <v>703</v>
      </c>
      <c r="C415" s="2" t="s">
        <v>263</v>
      </c>
      <c r="D415" s="2">
        <f t="shared" si="30"/>
        <v>1040</v>
      </c>
      <c r="E415" s="15">
        <v>1600</v>
      </c>
      <c r="F415" s="2">
        <f t="shared" si="31"/>
        <v>1040</v>
      </c>
      <c r="G415" s="15">
        <v>1600</v>
      </c>
      <c r="H415" s="2"/>
    </row>
    <row r="416" spans="1:8" x14ac:dyDescent="0.25">
      <c r="A416" s="2">
        <v>407</v>
      </c>
      <c r="B416" s="14" t="s">
        <v>704</v>
      </c>
      <c r="C416" s="2" t="s">
        <v>263</v>
      </c>
      <c r="D416" s="2">
        <f t="shared" si="30"/>
        <v>1040</v>
      </c>
      <c r="E416" s="15">
        <v>1600</v>
      </c>
      <c r="F416" s="2">
        <f t="shared" si="31"/>
        <v>1040</v>
      </c>
      <c r="G416" s="15">
        <v>1600</v>
      </c>
      <c r="H416" s="2"/>
    </row>
    <row r="417" spans="1:8" x14ac:dyDescent="0.25">
      <c r="A417" s="2">
        <v>408</v>
      </c>
      <c r="B417" s="14" t="s">
        <v>705</v>
      </c>
      <c r="C417" s="2" t="s">
        <v>263</v>
      </c>
      <c r="D417" s="2">
        <f t="shared" si="30"/>
        <v>1690</v>
      </c>
      <c r="E417" s="15">
        <v>2600</v>
      </c>
      <c r="F417" s="2">
        <f t="shared" si="31"/>
        <v>1690</v>
      </c>
      <c r="G417" s="15">
        <v>2600</v>
      </c>
      <c r="H417" s="2"/>
    </row>
    <row r="418" spans="1:8" x14ac:dyDescent="0.25">
      <c r="A418" s="2">
        <v>409</v>
      </c>
      <c r="B418" s="14" t="s">
        <v>706</v>
      </c>
      <c r="C418" s="2" t="s">
        <v>263</v>
      </c>
      <c r="D418" s="2">
        <f t="shared" si="30"/>
        <v>1040</v>
      </c>
      <c r="E418" s="15">
        <v>1600</v>
      </c>
      <c r="F418" s="2">
        <f t="shared" si="31"/>
        <v>1040</v>
      </c>
      <c r="G418" s="15">
        <v>1600</v>
      </c>
      <c r="H418" s="2"/>
    </row>
    <row r="419" spans="1:8" x14ac:dyDescent="0.25">
      <c r="A419" s="2">
        <v>410</v>
      </c>
      <c r="B419" s="14" t="s">
        <v>707</v>
      </c>
      <c r="C419" s="2" t="s">
        <v>263</v>
      </c>
      <c r="D419" s="2">
        <f t="shared" si="30"/>
        <v>1040</v>
      </c>
      <c r="E419" s="15">
        <v>1600</v>
      </c>
      <c r="F419" s="2">
        <f t="shared" si="31"/>
        <v>1040</v>
      </c>
      <c r="G419" s="15">
        <v>1600</v>
      </c>
      <c r="H419" s="2"/>
    </row>
    <row r="420" spans="1:8" x14ac:dyDescent="0.25">
      <c r="A420" s="2">
        <v>411</v>
      </c>
      <c r="B420" s="14" t="s">
        <v>708</v>
      </c>
      <c r="C420" s="2" t="s">
        <v>263</v>
      </c>
      <c r="D420" s="2">
        <f t="shared" si="30"/>
        <v>1040</v>
      </c>
      <c r="E420" s="15">
        <v>1600</v>
      </c>
      <c r="F420" s="2">
        <f t="shared" si="31"/>
        <v>1040</v>
      </c>
      <c r="G420" s="15">
        <v>1600</v>
      </c>
      <c r="H420" s="2"/>
    </row>
    <row r="421" spans="1:8" x14ac:dyDescent="0.25">
      <c r="A421" s="2">
        <v>412</v>
      </c>
      <c r="B421" s="14" t="s">
        <v>709</v>
      </c>
      <c r="C421" s="2" t="s">
        <v>263</v>
      </c>
      <c r="D421" s="2">
        <f t="shared" si="30"/>
        <v>5070</v>
      </c>
      <c r="E421" s="15">
        <v>7800</v>
      </c>
      <c r="F421" s="2">
        <f t="shared" si="31"/>
        <v>5070</v>
      </c>
      <c r="G421" s="15">
        <v>7800</v>
      </c>
      <c r="H421" s="2"/>
    </row>
    <row r="422" spans="1:8" x14ac:dyDescent="0.25">
      <c r="A422" s="2">
        <v>413</v>
      </c>
      <c r="B422" s="14" t="s">
        <v>710</v>
      </c>
      <c r="C422" s="2" t="s">
        <v>263</v>
      </c>
      <c r="D422" s="2">
        <f t="shared" si="30"/>
        <v>1690</v>
      </c>
      <c r="E422" s="15">
        <v>2600</v>
      </c>
      <c r="F422" s="2">
        <f t="shared" si="31"/>
        <v>1690</v>
      </c>
      <c r="G422" s="15">
        <v>2600</v>
      </c>
      <c r="H422" s="2"/>
    </row>
    <row r="423" spans="1:8" x14ac:dyDescent="0.25">
      <c r="A423" s="2">
        <v>414</v>
      </c>
      <c r="B423" s="14" t="s">
        <v>711</v>
      </c>
      <c r="C423" s="2" t="s">
        <v>263</v>
      </c>
      <c r="D423" s="2">
        <f t="shared" si="30"/>
        <v>5915</v>
      </c>
      <c r="E423" s="15">
        <v>9100</v>
      </c>
      <c r="F423" s="2">
        <f t="shared" si="31"/>
        <v>5915</v>
      </c>
      <c r="G423" s="15">
        <v>9100</v>
      </c>
      <c r="H423" s="2"/>
    </row>
    <row r="424" spans="1:8" x14ac:dyDescent="0.25">
      <c r="A424" s="2">
        <v>415</v>
      </c>
      <c r="B424" s="14" t="s">
        <v>712</v>
      </c>
      <c r="C424" s="2" t="s">
        <v>263</v>
      </c>
      <c r="D424" s="2">
        <f t="shared" si="30"/>
        <v>12415</v>
      </c>
      <c r="E424" s="15">
        <v>19100</v>
      </c>
      <c r="F424" s="2">
        <f t="shared" si="31"/>
        <v>12415</v>
      </c>
      <c r="G424" s="15">
        <v>19100</v>
      </c>
      <c r="H424" s="2"/>
    </row>
    <row r="425" spans="1:8" ht="15" customHeight="1" x14ac:dyDescent="0.25">
      <c r="A425" s="2">
        <v>416</v>
      </c>
      <c r="B425" s="35" t="s">
        <v>858</v>
      </c>
      <c r="C425" s="36"/>
      <c r="D425" s="2">
        <f t="shared" si="30"/>
        <v>0</v>
      </c>
      <c r="E425" s="36"/>
      <c r="F425" s="2">
        <f t="shared" si="31"/>
        <v>0</v>
      </c>
      <c r="G425" s="36"/>
      <c r="H425" s="2"/>
    </row>
    <row r="426" spans="1:8" x14ac:dyDescent="0.25">
      <c r="A426" s="2">
        <v>417</v>
      </c>
      <c r="B426" s="14" t="s">
        <v>712</v>
      </c>
      <c r="C426" s="2" t="s">
        <v>263</v>
      </c>
      <c r="D426" s="2">
        <v>12000</v>
      </c>
      <c r="E426" s="15">
        <v>9100</v>
      </c>
      <c r="F426" s="2">
        <v>12000</v>
      </c>
      <c r="G426" s="15">
        <v>9100</v>
      </c>
      <c r="H426" s="2"/>
    </row>
    <row r="427" spans="1:8" x14ac:dyDescent="0.25">
      <c r="A427" s="2">
        <v>418</v>
      </c>
      <c r="B427" s="14" t="s">
        <v>713</v>
      </c>
      <c r="C427" s="18" t="s">
        <v>263</v>
      </c>
      <c r="D427" s="2">
        <f t="shared" ref="D427:D432" si="32">E427/100*65</f>
        <v>10140</v>
      </c>
      <c r="E427" s="15">
        <v>15600</v>
      </c>
      <c r="F427" s="2">
        <f t="shared" si="31"/>
        <v>10140</v>
      </c>
      <c r="G427" s="15">
        <v>15600</v>
      </c>
      <c r="H427" s="2"/>
    </row>
    <row r="428" spans="1:8" x14ac:dyDescent="0.25">
      <c r="A428" s="2">
        <v>419</v>
      </c>
      <c r="B428" s="14" t="s">
        <v>714</v>
      </c>
      <c r="C428" s="18" t="s">
        <v>263</v>
      </c>
      <c r="D428" s="2">
        <f t="shared" si="32"/>
        <v>10140</v>
      </c>
      <c r="E428" s="15">
        <v>15600</v>
      </c>
      <c r="F428" s="2">
        <f t="shared" si="31"/>
        <v>10140</v>
      </c>
      <c r="G428" s="15">
        <v>15600</v>
      </c>
      <c r="H428" s="2"/>
    </row>
    <row r="429" spans="1:8" x14ac:dyDescent="0.25">
      <c r="A429" s="2">
        <v>420</v>
      </c>
      <c r="B429" s="14" t="s">
        <v>715</v>
      </c>
      <c r="C429" s="2" t="s">
        <v>263</v>
      </c>
      <c r="D429" s="2">
        <f t="shared" si="32"/>
        <v>16835</v>
      </c>
      <c r="E429" s="15">
        <v>25900</v>
      </c>
      <c r="F429" s="2">
        <f t="shared" si="31"/>
        <v>16835</v>
      </c>
      <c r="G429" s="15">
        <v>25900</v>
      </c>
      <c r="H429" s="2"/>
    </row>
    <row r="430" spans="1:8" x14ac:dyDescent="0.25">
      <c r="A430" s="2">
        <v>421</v>
      </c>
      <c r="B430" s="14" t="s">
        <v>716</v>
      </c>
      <c r="C430" s="2" t="s">
        <v>263</v>
      </c>
      <c r="D430" s="2">
        <f t="shared" si="32"/>
        <v>2275</v>
      </c>
      <c r="E430" s="15">
        <v>3500</v>
      </c>
      <c r="F430" s="2">
        <f t="shared" si="31"/>
        <v>2275</v>
      </c>
      <c r="G430" s="15">
        <v>3500</v>
      </c>
      <c r="H430" s="2"/>
    </row>
    <row r="431" spans="1:8" x14ac:dyDescent="0.25">
      <c r="A431" s="2">
        <v>422</v>
      </c>
      <c r="B431" s="14" t="s">
        <v>717</v>
      </c>
      <c r="C431" s="2" t="s">
        <v>263</v>
      </c>
      <c r="D431" s="2">
        <f t="shared" si="32"/>
        <v>1040</v>
      </c>
      <c r="E431" s="15">
        <v>1600</v>
      </c>
      <c r="F431" s="2">
        <f t="shared" si="31"/>
        <v>1040</v>
      </c>
      <c r="G431" s="15">
        <v>1600</v>
      </c>
      <c r="H431" s="2"/>
    </row>
    <row r="432" spans="1:8" x14ac:dyDescent="0.25">
      <c r="A432" s="2">
        <v>423</v>
      </c>
      <c r="B432" s="14" t="s">
        <v>718</v>
      </c>
      <c r="C432" s="2" t="s">
        <v>263</v>
      </c>
      <c r="D432" s="2">
        <f t="shared" si="32"/>
        <v>3380</v>
      </c>
      <c r="E432" s="15">
        <v>5200</v>
      </c>
      <c r="F432" s="2">
        <f t="shared" si="31"/>
        <v>3380</v>
      </c>
      <c r="G432" s="15">
        <v>5200</v>
      </c>
      <c r="H432" s="2"/>
    </row>
    <row r="433" spans="1:8" x14ac:dyDescent="0.25">
      <c r="A433" s="2">
        <v>424</v>
      </c>
      <c r="B433" s="14" t="s">
        <v>719</v>
      </c>
      <c r="C433" s="2" t="s">
        <v>263</v>
      </c>
      <c r="D433" s="2">
        <v>3000</v>
      </c>
      <c r="E433" s="15">
        <v>1000</v>
      </c>
      <c r="F433" s="2">
        <v>3000</v>
      </c>
      <c r="G433" s="15">
        <v>1000</v>
      </c>
      <c r="H433" s="2"/>
    </row>
    <row r="434" spans="1:8" x14ac:dyDescent="0.25">
      <c r="A434" s="2">
        <v>425</v>
      </c>
      <c r="B434" s="14" t="s">
        <v>720</v>
      </c>
      <c r="C434" s="2" t="s">
        <v>263</v>
      </c>
      <c r="D434" s="2">
        <f t="shared" ref="D434:D438" si="33">E434/100*65</f>
        <v>1690</v>
      </c>
      <c r="E434" s="15">
        <v>2600</v>
      </c>
      <c r="F434" s="2">
        <f t="shared" si="31"/>
        <v>1690</v>
      </c>
      <c r="G434" s="15">
        <v>2600</v>
      </c>
      <c r="H434" s="2"/>
    </row>
    <row r="435" spans="1:8" x14ac:dyDescent="0.25">
      <c r="A435" s="2">
        <v>426</v>
      </c>
      <c r="B435" s="14" t="s">
        <v>721</v>
      </c>
      <c r="C435" s="2" t="s">
        <v>263</v>
      </c>
      <c r="D435" s="2">
        <f t="shared" si="33"/>
        <v>1690</v>
      </c>
      <c r="E435" s="15">
        <v>2600</v>
      </c>
      <c r="F435" s="2">
        <f t="shared" si="31"/>
        <v>1690</v>
      </c>
      <c r="G435" s="15">
        <v>2600</v>
      </c>
      <c r="H435" s="2"/>
    </row>
    <row r="436" spans="1:8" x14ac:dyDescent="0.25">
      <c r="A436" s="2">
        <v>427</v>
      </c>
      <c r="B436" s="14" t="s">
        <v>722</v>
      </c>
      <c r="C436" s="2" t="s">
        <v>263</v>
      </c>
      <c r="D436" s="2">
        <f t="shared" si="33"/>
        <v>5915</v>
      </c>
      <c r="E436" s="15">
        <v>9100</v>
      </c>
      <c r="F436" s="2">
        <f t="shared" si="31"/>
        <v>5915</v>
      </c>
      <c r="G436" s="15">
        <v>9100</v>
      </c>
      <c r="H436" s="2"/>
    </row>
    <row r="437" spans="1:8" x14ac:dyDescent="0.25">
      <c r="A437" s="2">
        <v>428</v>
      </c>
      <c r="B437" s="14" t="s">
        <v>723</v>
      </c>
      <c r="C437" s="2" t="s">
        <v>263</v>
      </c>
      <c r="D437" s="2">
        <f t="shared" si="33"/>
        <v>3380</v>
      </c>
      <c r="E437" s="15">
        <v>5200</v>
      </c>
      <c r="F437" s="2">
        <f t="shared" si="31"/>
        <v>3380</v>
      </c>
      <c r="G437" s="15">
        <v>5200</v>
      </c>
      <c r="H437" s="2"/>
    </row>
    <row r="438" spans="1:8" x14ac:dyDescent="0.25">
      <c r="A438" s="2">
        <v>429</v>
      </c>
      <c r="B438" s="14" t="s">
        <v>724</v>
      </c>
      <c r="C438" s="2" t="s">
        <v>263</v>
      </c>
      <c r="D438" s="2">
        <f t="shared" si="33"/>
        <v>2275</v>
      </c>
      <c r="E438" s="15">
        <v>3500</v>
      </c>
      <c r="F438" s="2">
        <f t="shared" si="31"/>
        <v>2275</v>
      </c>
      <c r="G438" s="15">
        <v>3500</v>
      </c>
      <c r="H438" s="2"/>
    </row>
    <row r="439" spans="1:8" x14ac:dyDescent="0.25">
      <c r="A439" s="2">
        <v>430</v>
      </c>
      <c r="B439" s="14" t="s">
        <v>725</v>
      </c>
      <c r="C439" s="2" t="s">
        <v>263</v>
      </c>
      <c r="D439" s="2">
        <v>15000</v>
      </c>
      <c r="E439" s="15">
        <v>7800</v>
      </c>
      <c r="F439" s="2">
        <v>15000</v>
      </c>
      <c r="G439" s="15">
        <v>7800</v>
      </c>
      <c r="H439" s="2"/>
    </row>
    <row r="440" spans="1:8" x14ac:dyDescent="0.25">
      <c r="A440" s="2">
        <v>431</v>
      </c>
      <c r="B440" s="14" t="s">
        <v>726</v>
      </c>
      <c r="C440" s="2" t="s">
        <v>263</v>
      </c>
      <c r="D440" s="2">
        <f t="shared" ref="D440:D476" si="34">E440/100*65</f>
        <v>10140</v>
      </c>
      <c r="E440" s="15">
        <v>15600</v>
      </c>
      <c r="F440" s="2">
        <f t="shared" si="31"/>
        <v>10140</v>
      </c>
      <c r="G440" s="15">
        <v>15600</v>
      </c>
      <c r="H440" s="2"/>
    </row>
    <row r="441" spans="1:8" x14ac:dyDescent="0.25">
      <c r="A441" s="2">
        <v>432</v>
      </c>
      <c r="B441" s="14" t="s">
        <v>727</v>
      </c>
      <c r="C441" s="2" t="s">
        <v>263</v>
      </c>
      <c r="D441" s="2">
        <f t="shared" si="34"/>
        <v>6500</v>
      </c>
      <c r="E441" s="15">
        <v>10000</v>
      </c>
      <c r="F441" s="2">
        <f t="shared" si="31"/>
        <v>6500</v>
      </c>
      <c r="G441" s="15">
        <v>10000</v>
      </c>
      <c r="H441" s="2"/>
    </row>
    <row r="442" spans="1:8" x14ac:dyDescent="0.25">
      <c r="A442" s="2">
        <v>433</v>
      </c>
      <c r="B442" s="14" t="s">
        <v>728</v>
      </c>
      <c r="C442" s="2" t="s">
        <v>263</v>
      </c>
      <c r="D442" s="2">
        <f t="shared" si="34"/>
        <v>25220</v>
      </c>
      <c r="E442" s="15">
        <v>38800</v>
      </c>
      <c r="F442" s="2">
        <f t="shared" si="31"/>
        <v>25220</v>
      </c>
      <c r="G442" s="15">
        <v>38800</v>
      </c>
      <c r="H442" s="2"/>
    </row>
    <row r="443" spans="1:8" x14ac:dyDescent="0.25">
      <c r="A443" s="2">
        <v>434</v>
      </c>
      <c r="B443" s="14" t="s">
        <v>729</v>
      </c>
      <c r="C443" s="2" t="s">
        <v>263</v>
      </c>
      <c r="D443" s="2">
        <f t="shared" si="34"/>
        <v>5915</v>
      </c>
      <c r="E443" s="15">
        <v>9100</v>
      </c>
      <c r="F443" s="2">
        <f t="shared" si="31"/>
        <v>5915</v>
      </c>
      <c r="G443" s="15">
        <v>9100</v>
      </c>
      <c r="H443" s="2"/>
    </row>
    <row r="444" spans="1:8" x14ac:dyDescent="0.25">
      <c r="A444" s="2">
        <v>435</v>
      </c>
      <c r="B444" s="14" t="s">
        <v>730</v>
      </c>
      <c r="C444" s="2" t="s">
        <v>263</v>
      </c>
      <c r="D444" s="2">
        <f t="shared" si="34"/>
        <v>2275</v>
      </c>
      <c r="E444" s="15">
        <v>3500</v>
      </c>
      <c r="F444" s="2">
        <f t="shared" si="31"/>
        <v>2275</v>
      </c>
      <c r="G444" s="15">
        <v>3500</v>
      </c>
      <c r="H444" s="2"/>
    </row>
    <row r="445" spans="1:8" x14ac:dyDescent="0.25">
      <c r="A445" s="2">
        <v>436</v>
      </c>
      <c r="B445" s="14" t="s">
        <v>731</v>
      </c>
      <c r="C445" s="2" t="s">
        <v>263</v>
      </c>
      <c r="D445" s="2">
        <f t="shared" si="34"/>
        <v>1690</v>
      </c>
      <c r="E445" s="15">
        <v>2600</v>
      </c>
      <c r="F445" s="2">
        <f t="shared" si="31"/>
        <v>1690</v>
      </c>
      <c r="G445" s="15">
        <v>2600</v>
      </c>
      <c r="H445" s="2"/>
    </row>
    <row r="446" spans="1:8" x14ac:dyDescent="0.25">
      <c r="A446" s="2">
        <v>437</v>
      </c>
      <c r="B446" s="14" t="s">
        <v>732</v>
      </c>
      <c r="C446" s="2" t="s">
        <v>263</v>
      </c>
      <c r="D446" s="2">
        <f t="shared" si="34"/>
        <v>1690</v>
      </c>
      <c r="E446" s="15">
        <v>2600</v>
      </c>
      <c r="F446" s="2">
        <f t="shared" si="31"/>
        <v>1690</v>
      </c>
      <c r="G446" s="15">
        <v>2600</v>
      </c>
      <c r="H446" s="2"/>
    </row>
    <row r="447" spans="1:8" x14ac:dyDescent="0.25">
      <c r="A447" s="2">
        <v>438</v>
      </c>
      <c r="B447" s="14" t="s">
        <v>733</v>
      </c>
      <c r="C447" s="2" t="s">
        <v>263</v>
      </c>
      <c r="D447" s="2">
        <f t="shared" si="34"/>
        <v>1690</v>
      </c>
      <c r="E447" s="15">
        <v>2600</v>
      </c>
      <c r="F447" s="2">
        <f t="shared" si="31"/>
        <v>1690</v>
      </c>
      <c r="G447" s="15">
        <v>2600</v>
      </c>
      <c r="H447" s="2"/>
    </row>
    <row r="448" spans="1:8" x14ac:dyDescent="0.25">
      <c r="A448" s="2">
        <v>439</v>
      </c>
      <c r="B448" s="14" t="s">
        <v>734</v>
      </c>
      <c r="C448" s="2" t="s">
        <v>263</v>
      </c>
      <c r="D448" s="2">
        <f t="shared" si="34"/>
        <v>650</v>
      </c>
      <c r="E448" s="15">
        <v>1000</v>
      </c>
      <c r="F448" s="2">
        <f t="shared" si="31"/>
        <v>650</v>
      </c>
      <c r="G448" s="15">
        <v>1000</v>
      </c>
      <c r="H448" s="2"/>
    </row>
    <row r="449" spans="1:8" x14ac:dyDescent="0.25">
      <c r="A449" s="2">
        <v>440</v>
      </c>
      <c r="B449" s="14" t="s">
        <v>735</v>
      </c>
      <c r="C449" s="2" t="s">
        <v>263</v>
      </c>
      <c r="D449" s="2">
        <f t="shared" si="34"/>
        <v>650</v>
      </c>
      <c r="E449" s="15">
        <v>1000</v>
      </c>
      <c r="F449" s="2">
        <f t="shared" si="31"/>
        <v>650</v>
      </c>
      <c r="G449" s="15">
        <v>1000</v>
      </c>
      <c r="H449" s="2"/>
    </row>
    <row r="450" spans="1:8" x14ac:dyDescent="0.25">
      <c r="A450" s="2">
        <v>441</v>
      </c>
      <c r="B450" s="14" t="s">
        <v>736</v>
      </c>
      <c r="C450" s="2" t="s">
        <v>263</v>
      </c>
      <c r="D450" s="2">
        <f t="shared" si="34"/>
        <v>650</v>
      </c>
      <c r="E450" s="15">
        <v>1000</v>
      </c>
      <c r="F450" s="2">
        <f t="shared" si="31"/>
        <v>650</v>
      </c>
      <c r="G450" s="15">
        <v>1000</v>
      </c>
      <c r="H450" s="2"/>
    </row>
    <row r="451" spans="1:8" x14ac:dyDescent="0.25">
      <c r="A451" s="2">
        <v>442</v>
      </c>
      <c r="B451" s="14" t="s">
        <v>737</v>
      </c>
      <c r="C451" s="2" t="s">
        <v>263</v>
      </c>
      <c r="D451" s="2">
        <f t="shared" si="34"/>
        <v>1040</v>
      </c>
      <c r="E451" s="15">
        <v>1600</v>
      </c>
      <c r="F451" s="2">
        <f t="shared" si="31"/>
        <v>1040</v>
      </c>
      <c r="G451" s="15">
        <v>1600</v>
      </c>
      <c r="H451" s="2"/>
    </row>
    <row r="452" spans="1:8" x14ac:dyDescent="0.25">
      <c r="A452" s="2">
        <v>443</v>
      </c>
      <c r="B452" s="14" t="s">
        <v>738</v>
      </c>
      <c r="C452" s="2" t="s">
        <v>263</v>
      </c>
      <c r="D452" s="2">
        <f t="shared" si="34"/>
        <v>650</v>
      </c>
      <c r="E452" s="15">
        <v>1000</v>
      </c>
      <c r="F452" s="2">
        <f t="shared" si="31"/>
        <v>650</v>
      </c>
      <c r="G452" s="15">
        <v>1000</v>
      </c>
      <c r="H452" s="2"/>
    </row>
    <row r="453" spans="1:8" x14ac:dyDescent="0.25">
      <c r="A453" s="2">
        <v>444</v>
      </c>
      <c r="B453" s="14" t="s">
        <v>739</v>
      </c>
      <c r="C453" s="2" t="s">
        <v>263</v>
      </c>
      <c r="D453" s="2">
        <f t="shared" si="34"/>
        <v>650</v>
      </c>
      <c r="E453" s="15">
        <v>1000</v>
      </c>
      <c r="F453" s="2">
        <f t="shared" si="31"/>
        <v>650</v>
      </c>
      <c r="G453" s="15">
        <v>1000</v>
      </c>
      <c r="H453" s="2"/>
    </row>
    <row r="454" spans="1:8" x14ac:dyDescent="0.25">
      <c r="A454" s="2">
        <v>445</v>
      </c>
      <c r="B454" s="14" t="s">
        <v>740</v>
      </c>
      <c r="C454" s="2" t="s">
        <v>263</v>
      </c>
      <c r="D454" s="2">
        <f t="shared" si="34"/>
        <v>1690</v>
      </c>
      <c r="E454" s="15">
        <v>2600</v>
      </c>
      <c r="F454" s="2">
        <f t="shared" si="31"/>
        <v>1690</v>
      </c>
      <c r="G454" s="15">
        <v>2600</v>
      </c>
      <c r="H454" s="2"/>
    </row>
    <row r="455" spans="1:8" x14ac:dyDescent="0.25">
      <c r="A455" s="2">
        <v>446</v>
      </c>
      <c r="B455" s="14" t="s">
        <v>741</v>
      </c>
      <c r="C455" s="2" t="s">
        <v>263</v>
      </c>
      <c r="D455" s="2">
        <f t="shared" si="34"/>
        <v>1690</v>
      </c>
      <c r="E455" s="15">
        <v>2600</v>
      </c>
      <c r="F455" s="2">
        <f t="shared" si="31"/>
        <v>1690</v>
      </c>
      <c r="G455" s="15">
        <v>2600</v>
      </c>
      <c r="H455" s="2"/>
    </row>
    <row r="456" spans="1:8" x14ac:dyDescent="0.25">
      <c r="A456" s="2">
        <v>447</v>
      </c>
      <c r="B456" s="14" t="s">
        <v>872</v>
      </c>
      <c r="C456" s="2" t="s">
        <v>263</v>
      </c>
      <c r="D456" s="2">
        <f t="shared" si="34"/>
        <v>1690</v>
      </c>
      <c r="E456" s="15">
        <v>2600</v>
      </c>
      <c r="F456" s="2">
        <f t="shared" si="31"/>
        <v>1690</v>
      </c>
      <c r="G456" s="15">
        <v>2600</v>
      </c>
      <c r="H456" s="2"/>
    </row>
    <row r="457" spans="1:8" x14ac:dyDescent="0.25">
      <c r="A457" s="2">
        <v>448</v>
      </c>
      <c r="B457" s="14" t="s">
        <v>875</v>
      </c>
      <c r="C457" s="2" t="s">
        <v>263</v>
      </c>
      <c r="D457" s="2">
        <f t="shared" si="34"/>
        <v>1690</v>
      </c>
      <c r="E457" s="15">
        <v>2600</v>
      </c>
      <c r="F457" s="2">
        <f t="shared" si="31"/>
        <v>1690</v>
      </c>
      <c r="G457" s="15">
        <v>2600</v>
      </c>
      <c r="H457" s="2"/>
    </row>
    <row r="458" spans="1:8" x14ac:dyDescent="0.25">
      <c r="A458" s="2">
        <v>449</v>
      </c>
      <c r="B458" s="14" t="s">
        <v>742</v>
      </c>
      <c r="C458" s="2" t="s">
        <v>263</v>
      </c>
      <c r="D458" s="2">
        <f t="shared" si="34"/>
        <v>1690</v>
      </c>
      <c r="E458" s="15">
        <v>2600</v>
      </c>
      <c r="F458" s="2">
        <f t="shared" si="31"/>
        <v>1690</v>
      </c>
      <c r="G458" s="15">
        <v>2600</v>
      </c>
      <c r="H458" s="2"/>
    </row>
    <row r="459" spans="1:8" x14ac:dyDescent="0.25">
      <c r="A459" s="2">
        <v>450</v>
      </c>
      <c r="B459" s="14" t="s">
        <v>743</v>
      </c>
      <c r="C459" s="2" t="s">
        <v>263</v>
      </c>
      <c r="D459" s="2">
        <f t="shared" si="34"/>
        <v>1690</v>
      </c>
      <c r="E459" s="15">
        <v>2600</v>
      </c>
      <c r="F459" s="2">
        <f t="shared" si="31"/>
        <v>1690</v>
      </c>
      <c r="G459" s="15">
        <v>2600</v>
      </c>
      <c r="H459" s="2"/>
    </row>
    <row r="460" spans="1:8" x14ac:dyDescent="0.25">
      <c r="A460" s="2">
        <v>451</v>
      </c>
      <c r="B460" s="14" t="s">
        <v>744</v>
      </c>
      <c r="C460" s="2" t="s">
        <v>263</v>
      </c>
      <c r="D460" s="2">
        <f t="shared" si="34"/>
        <v>1040</v>
      </c>
      <c r="E460" s="15">
        <v>1600</v>
      </c>
      <c r="F460" s="2">
        <f t="shared" si="31"/>
        <v>1040</v>
      </c>
      <c r="G460" s="15">
        <v>1600</v>
      </c>
      <c r="H460" s="2"/>
    </row>
    <row r="461" spans="1:8" x14ac:dyDescent="0.25">
      <c r="A461" s="2">
        <v>452</v>
      </c>
      <c r="B461" s="14" t="s">
        <v>745</v>
      </c>
      <c r="C461" s="2" t="s">
        <v>263</v>
      </c>
      <c r="D461" s="2">
        <f t="shared" si="34"/>
        <v>1040</v>
      </c>
      <c r="E461" s="15">
        <v>1600</v>
      </c>
      <c r="F461" s="2">
        <f t="shared" si="31"/>
        <v>1040</v>
      </c>
      <c r="G461" s="15">
        <v>1600</v>
      </c>
      <c r="H461" s="2"/>
    </row>
    <row r="462" spans="1:8" x14ac:dyDescent="0.25">
      <c r="A462" s="2">
        <v>453</v>
      </c>
      <c r="B462" s="14" t="s">
        <v>746</v>
      </c>
      <c r="C462" s="2" t="s">
        <v>263</v>
      </c>
      <c r="D462" s="2">
        <f t="shared" si="34"/>
        <v>3380</v>
      </c>
      <c r="E462" s="15">
        <v>5200</v>
      </c>
      <c r="F462" s="2">
        <f t="shared" si="31"/>
        <v>3380</v>
      </c>
      <c r="G462" s="15">
        <v>5200</v>
      </c>
      <c r="H462" s="2"/>
    </row>
    <row r="463" spans="1:8" x14ac:dyDescent="0.25">
      <c r="A463" s="2">
        <v>454</v>
      </c>
      <c r="B463" s="14" t="s">
        <v>747</v>
      </c>
      <c r="C463" s="2" t="s">
        <v>263</v>
      </c>
      <c r="D463" s="2">
        <f t="shared" si="34"/>
        <v>3380</v>
      </c>
      <c r="E463" s="15">
        <v>5200</v>
      </c>
      <c r="F463" s="2">
        <f t="shared" si="31"/>
        <v>3380</v>
      </c>
      <c r="G463" s="15">
        <v>5200</v>
      </c>
      <c r="H463" s="2"/>
    </row>
    <row r="464" spans="1:8" x14ac:dyDescent="0.25">
      <c r="A464" s="2">
        <v>455</v>
      </c>
      <c r="B464" s="14" t="s">
        <v>748</v>
      </c>
      <c r="C464" s="2" t="s">
        <v>263</v>
      </c>
      <c r="D464" s="2">
        <f t="shared" si="34"/>
        <v>3380</v>
      </c>
      <c r="E464" s="15">
        <v>5200</v>
      </c>
      <c r="F464" s="2">
        <f t="shared" si="31"/>
        <v>3380</v>
      </c>
      <c r="G464" s="15">
        <v>5200</v>
      </c>
      <c r="H464" s="2"/>
    </row>
    <row r="465" spans="1:8" x14ac:dyDescent="0.25">
      <c r="A465" s="2">
        <v>456</v>
      </c>
      <c r="B465" s="14" t="s">
        <v>749</v>
      </c>
      <c r="C465" s="2" t="s">
        <v>263</v>
      </c>
      <c r="D465" s="2">
        <f t="shared" si="34"/>
        <v>1690</v>
      </c>
      <c r="E465" s="15">
        <v>2600</v>
      </c>
      <c r="F465" s="2">
        <f t="shared" si="31"/>
        <v>1690</v>
      </c>
      <c r="G465" s="15">
        <v>2600</v>
      </c>
      <c r="H465" s="2"/>
    </row>
    <row r="466" spans="1:8" x14ac:dyDescent="0.25">
      <c r="A466" s="2">
        <v>457</v>
      </c>
      <c r="B466" s="14" t="s">
        <v>750</v>
      </c>
      <c r="C466" s="2" t="s">
        <v>263</v>
      </c>
      <c r="D466" s="2">
        <f t="shared" si="34"/>
        <v>650</v>
      </c>
      <c r="E466" s="15">
        <v>1000</v>
      </c>
      <c r="F466" s="2">
        <f t="shared" si="31"/>
        <v>650</v>
      </c>
      <c r="G466" s="15">
        <v>1000</v>
      </c>
      <c r="H466" s="2"/>
    </row>
    <row r="467" spans="1:8" x14ac:dyDescent="0.25">
      <c r="A467" s="2">
        <v>458</v>
      </c>
      <c r="B467" s="14" t="s">
        <v>751</v>
      </c>
      <c r="C467" s="2" t="s">
        <v>263</v>
      </c>
      <c r="D467" s="2">
        <f t="shared" si="34"/>
        <v>5915</v>
      </c>
      <c r="E467" s="15">
        <v>9100</v>
      </c>
      <c r="F467" s="2">
        <f t="shared" si="31"/>
        <v>5915</v>
      </c>
      <c r="G467" s="15">
        <v>9100</v>
      </c>
      <c r="H467" s="2"/>
    </row>
    <row r="468" spans="1:8" x14ac:dyDescent="0.25">
      <c r="A468" s="2">
        <v>459</v>
      </c>
      <c r="B468" s="14" t="s">
        <v>752</v>
      </c>
      <c r="C468" s="2" t="s">
        <v>263</v>
      </c>
      <c r="D468" s="2">
        <f t="shared" si="34"/>
        <v>1690</v>
      </c>
      <c r="E468" s="15">
        <v>2600</v>
      </c>
      <c r="F468" s="2">
        <f t="shared" si="31"/>
        <v>1690</v>
      </c>
      <c r="G468" s="15">
        <v>2600</v>
      </c>
      <c r="H468" s="2"/>
    </row>
    <row r="469" spans="1:8" x14ac:dyDescent="0.25">
      <c r="A469" s="2">
        <v>460</v>
      </c>
      <c r="B469" s="14" t="s">
        <v>753</v>
      </c>
      <c r="C469" s="2" t="s">
        <v>263</v>
      </c>
      <c r="D469" s="2">
        <f t="shared" si="34"/>
        <v>1040</v>
      </c>
      <c r="E469" s="15">
        <v>1600</v>
      </c>
      <c r="F469" s="2">
        <f t="shared" si="31"/>
        <v>1040</v>
      </c>
      <c r="G469" s="15">
        <v>1600</v>
      </c>
      <c r="H469" s="2"/>
    </row>
    <row r="470" spans="1:8" x14ac:dyDescent="0.25">
      <c r="A470" s="2">
        <v>461</v>
      </c>
      <c r="B470" s="14" t="s">
        <v>754</v>
      </c>
      <c r="C470" s="2" t="s">
        <v>263</v>
      </c>
      <c r="D470" s="2">
        <f t="shared" si="34"/>
        <v>3965</v>
      </c>
      <c r="E470" s="15">
        <v>6100</v>
      </c>
      <c r="F470" s="2">
        <f t="shared" si="31"/>
        <v>3965</v>
      </c>
      <c r="G470" s="15">
        <v>6100</v>
      </c>
      <c r="H470" s="2"/>
    </row>
    <row r="471" spans="1:8" x14ac:dyDescent="0.25">
      <c r="A471" s="2">
        <v>462</v>
      </c>
      <c r="B471" s="14" t="s">
        <v>755</v>
      </c>
      <c r="C471" s="2" t="s">
        <v>263</v>
      </c>
      <c r="D471" s="2">
        <f t="shared" si="34"/>
        <v>1690</v>
      </c>
      <c r="E471" s="15">
        <v>2600</v>
      </c>
      <c r="F471" s="2">
        <f t="shared" ref="F471:F542" si="35">G471/100*65</f>
        <v>1690</v>
      </c>
      <c r="G471" s="15">
        <v>2600</v>
      </c>
      <c r="H471" s="2"/>
    </row>
    <row r="472" spans="1:8" x14ac:dyDescent="0.25">
      <c r="A472" s="2">
        <v>463</v>
      </c>
      <c r="B472" s="14" t="s">
        <v>756</v>
      </c>
      <c r="C472" s="2" t="s">
        <v>263</v>
      </c>
      <c r="D472" s="2">
        <f t="shared" si="34"/>
        <v>420290</v>
      </c>
      <c r="E472" s="15">
        <v>646600</v>
      </c>
      <c r="F472" s="2">
        <f t="shared" si="35"/>
        <v>420290</v>
      </c>
      <c r="G472" s="15">
        <v>646600</v>
      </c>
      <c r="H472" s="2"/>
    </row>
    <row r="473" spans="1:8" x14ac:dyDescent="0.25">
      <c r="A473" s="2">
        <v>464</v>
      </c>
      <c r="B473" s="14" t="s">
        <v>757</v>
      </c>
      <c r="C473" s="2" t="s">
        <v>263</v>
      </c>
      <c r="D473" s="2">
        <f t="shared" si="34"/>
        <v>168155</v>
      </c>
      <c r="E473" s="15">
        <v>258700</v>
      </c>
      <c r="F473" s="2">
        <f t="shared" si="35"/>
        <v>168155</v>
      </c>
      <c r="G473" s="15">
        <v>258700</v>
      </c>
      <c r="H473" s="2"/>
    </row>
    <row r="474" spans="1:8" x14ac:dyDescent="0.25">
      <c r="A474" s="2">
        <v>465</v>
      </c>
      <c r="B474" s="14" t="s">
        <v>758</v>
      </c>
      <c r="C474" s="2" t="s">
        <v>263</v>
      </c>
      <c r="D474" s="2">
        <f t="shared" si="34"/>
        <v>100880</v>
      </c>
      <c r="E474" s="15">
        <v>155200</v>
      </c>
      <c r="F474" s="2">
        <f t="shared" si="35"/>
        <v>100880</v>
      </c>
      <c r="G474" s="15">
        <v>155200</v>
      </c>
      <c r="H474" s="2"/>
    </row>
    <row r="475" spans="1:8" x14ac:dyDescent="0.25">
      <c r="A475" s="2">
        <v>466</v>
      </c>
      <c r="B475" s="14" t="s">
        <v>759</v>
      </c>
      <c r="C475" s="2" t="s">
        <v>263</v>
      </c>
      <c r="D475" s="2">
        <f t="shared" si="34"/>
        <v>10140</v>
      </c>
      <c r="E475" s="15">
        <v>15600</v>
      </c>
      <c r="F475" s="2">
        <f t="shared" si="35"/>
        <v>10140</v>
      </c>
      <c r="G475" s="15">
        <v>15600</v>
      </c>
      <c r="H475" s="2"/>
    </row>
    <row r="476" spans="1:8" x14ac:dyDescent="0.25">
      <c r="A476" s="2">
        <v>467</v>
      </c>
      <c r="B476" s="14" t="s">
        <v>760</v>
      </c>
      <c r="C476" s="2" t="s">
        <v>263</v>
      </c>
      <c r="D476" s="137">
        <f t="shared" si="34"/>
        <v>25220</v>
      </c>
      <c r="E476" s="15">
        <v>38800</v>
      </c>
      <c r="F476" s="137">
        <f t="shared" si="35"/>
        <v>25220</v>
      </c>
      <c r="G476" s="15">
        <v>38800</v>
      </c>
      <c r="H476" s="2"/>
    </row>
    <row r="477" spans="1:8" x14ac:dyDescent="0.25">
      <c r="A477" s="2">
        <v>468</v>
      </c>
      <c r="B477" s="14" t="s">
        <v>6127</v>
      </c>
      <c r="C477" s="2" t="s">
        <v>1118</v>
      </c>
      <c r="D477" s="124">
        <v>35000</v>
      </c>
      <c r="E477" s="24"/>
      <c r="F477" s="124">
        <v>35000</v>
      </c>
      <c r="G477" s="24"/>
      <c r="H477" s="2"/>
    </row>
    <row r="478" spans="1:8" x14ac:dyDescent="0.25">
      <c r="A478" s="2">
        <v>469</v>
      </c>
      <c r="B478" s="14" t="s">
        <v>6128</v>
      </c>
      <c r="C478" s="2" t="s">
        <v>1118</v>
      </c>
      <c r="D478" s="124">
        <v>15000</v>
      </c>
      <c r="E478" s="24"/>
      <c r="F478" s="124">
        <v>15000</v>
      </c>
      <c r="G478" s="24"/>
      <c r="H478" s="2"/>
    </row>
    <row r="479" spans="1:8" x14ac:dyDescent="0.25">
      <c r="A479" s="2">
        <v>470</v>
      </c>
      <c r="B479" s="14" t="s">
        <v>6130</v>
      </c>
      <c r="C479" s="2" t="s">
        <v>1118</v>
      </c>
      <c r="D479" s="124">
        <v>5000</v>
      </c>
      <c r="E479" s="24"/>
      <c r="F479" s="124">
        <v>5000</v>
      </c>
      <c r="G479" s="24"/>
      <c r="H479" s="2"/>
    </row>
    <row r="480" spans="1:8" x14ac:dyDescent="0.25">
      <c r="A480" s="2">
        <v>471</v>
      </c>
      <c r="B480" s="14" t="s">
        <v>6134</v>
      </c>
      <c r="C480" s="2" t="s">
        <v>6129</v>
      </c>
      <c r="D480" s="124">
        <v>5000</v>
      </c>
      <c r="E480" s="24"/>
      <c r="F480" s="124">
        <v>5000</v>
      </c>
      <c r="G480" s="24"/>
      <c r="H480" s="2"/>
    </row>
    <row r="481" spans="1:8" x14ac:dyDescent="0.25">
      <c r="A481" s="2">
        <v>472</v>
      </c>
      <c r="B481" s="14" t="s">
        <v>6131</v>
      </c>
      <c r="C481" s="2" t="s">
        <v>1118</v>
      </c>
      <c r="D481" s="124">
        <v>15000</v>
      </c>
      <c r="E481" s="24"/>
      <c r="F481" s="124">
        <v>15000</v>
      </c>
      <c r="G481" s="24"/>
      <c r="H481" s="2"/>
    </row>
    <row r="482" spans="1:8" x14ac:dyDescent="0.25">
      <c r="A482" s="2">
        <v>473</v>
      </c>
      <c r="B482" s="14" t="s">
        <v>6132</v>
      </c>
      <c r="C482" s="2" t="s">
        <v>1118</v>
      </c>
      <c r="D482" s="124">
        <v>12000</v>
      </c>
      <c r="E482" s="24"/>
      <c r="F482" s="124">
        <v>12000</v>
      </c>
      <c r="G482" s="24"/>
      <c r="H482" s="2"/>
    </row>
    <row r="483" spans="1:8" x14ac:dyDescent="0.25">
      <c r="A483" s="2">
        <v>474</v>
      </c>
      <c r="B483" s="14" t="s">
        <v>6135</v>
      </c>
      <c r="C483" s="2" t="s">
        <v>6129</v>
      </c>
      <c r="D483" s="124">
        <v>3500</v>
      </c>
      <c r="E483" s="24"/>
      <c r="F483" s="124">
        <v>3500</v>
      </c>
      <c r="G483" s="24"/>
      <c r="H483" s="2"/>
    </row>
    <row r="484" spans="1:8" x14ac:dyDescent="0.25">
      <c r="A484" s="2">
        <v>475</v>
      </c>
      <c r="B484" s="14" t="s">
        <v>6133</v>
      </c>
      <c r="C484" s="2" t="s">
        <v>1118</v>
      </c>
      <c r="D484" s="124">
        <v>3500</v>
      </c>
      <c r="E484" s="24"/>
      <c r="F484" s="124">
        <v>3500</v>
      </c>
      <c r="G484" s="24"/>
      <c r="H484" s="2"/>
    </row>
    <row r="485" spans="1:8" ht="15" customHeight="1" x14ac:dyDescent="0.25">
      <c r="A485" s="2">
        <v>476</v>
      </c>
      <c r="B485" s="35" t="s">
        <v>859</v>
      </c>
      <c r="C485" s="36"/>
      <c r="D485" s="147">
        <f t="shared" ref="D485" si="36">E485/100*65</f>
        <v>0</v>
      </c>
      <c r="E485" s="36"/>
      <c r="F485" s="147">
        <f t="shared" si="35"/>
        <v>0</v>
      </c>
      <c r="G485" s="36"/>
      <c r="H485" s="2"/>
    </row>
    <row r="486" spans="1:8" x14ac:dyDescent="0.25">
      <c r="A486" s="2">
        <v>477</v>
      </c>
      <c r="B486" s="14" t="s">
        <v>761</v>
      </c>
      <c r="C486" s="2" t="s">
        <v>263</v>
      </c>
      <c r="D486" s="2">
        <v>30000</v>
      </c>
      <c r="E486" s="15">
        <v>15600</v>
      </c>
      <c r="F486" s="2">
        <v>30000</v>
      </c>
      <c r="G486" s="15">
        <v>15600</v>
      </c>
      <c r="H486" s="2"/>
    </row>
    <row r="487" spans="1:8" x14ac:dyDescent="0.25">
      <c r="A487" s="2">
        <v>478</v>
      </c>
      <c r="B487" s="14" t="s">
        <v>762</v>
      </c>
      <c r="C487" s="2" t="s">
        <v>263</v>
      </c>
      <c r="D487" s="2">
        <f t="shared" ref="D487:D557" si="37">E487/100*65</f>
        <v>3380</v>
      </c>
      <c r="E487" s="15">
        <v>5200</v>
      </c>
      <c r="F487" s="2">
        <f t="shared" si="35"/>
        <v>3380</v>
      </c>
      <c r="G487" s="15">
        <v>5200</v>
      </c>
      <c r="H487" s="2"/>
    </row>
    <row r="488" spans="1:8" x14ac:dyDescent="0.25">
      <c r="A488" s="2">
        <v>479</v>
      </c>
      <c r="B488" s="14" t="s">
        <v>763</v>
      </c>
      <c r="C488" s="2" t="s">
        <v>263</v>
      </c>
      <c r="D488" s="2">
        <f t="shared" si="37"/>
        <v>1690</v>
      </c>
      <c r="E488" s="15">
        <v>2600</v>
      </c>
      <c r="F488" s="2">
        <f t="shared" si="35"/>
        <v>1690</v>
      </c>
      <c r="G488" s="15">
        <v>2600</v>
      </c>
      <c r="H488" s="2"/>
    </row>
    <row r="489" spans="1:8" x14ac:dyDescent="0.25">
      <c r="A489" s="2">
        <v>480</v>
      </c>
      <c r="B489" s="14" t="s">
        <v>764</v>
      </c>
      <c r="C489" s="2" t="s">
        <v>263</v>
      </c>
      <c r="D489" s="2">
        <f t="shared" si="37"/>
        <v>2275</v>
      </c>
      <c r="E489" s="15">
        <v>3500</v>
      </c>
      <c r="F489" s="2">
        <f t="shared" si="35"/>
        <v>2275</v>
      </c>
      <c r="G489" s="15">
        <v>3500</v>
      </c>
      <c r="H489" s="2"/>
    </row>
    <row r="490" spans="1:8" x14ac:dyDescent="0.25">
      <c r="A490" s="2">
        <v>481</v>
      </c>
      <c r="B490" s="14" t="s">
        <v>765</v>
      </c>
      <c r="C490" s="2" t="s">
        <v>263</v>
      </c>
      <c r="D490" s="2">
        <f t="shared" si="37"/>
        <v>715</v>
      </c>
      <c r="E490" s="15">
        <v>1100</v>
      </c>
      <c r="F490" s="2">
        <f t="shared" si="35"/>
        <v>715</v>
      </c>
      <c r="G490" s="15">
        <v>1100</v>
      </c>
      <c r="H490" s="2"/>
    </row>
    <row r="491" spans="1:8" x14ac:dyDescent="0.25">
      <c r="A491" s="2">
        <v>482</v>
      </c>
      <c r="B491" s="14" t="s">
        <v>766</v>
      </c>
      <c r="C491" s="2" t="s">
        <v>263</v>
      </c>
      <c r="D491" s="2">
        <f t="shared" si="37"/>
        <v>715</v>
      </c>
      <c r="E491" s="15">
        <v>1100</v>
      </c>
      <c r="F491" s="2">
        <f t="shared" si="35"/>
        <v>715</v>
      </c>
      <c r="G491" s="15">
        <v>1100</v>
      </c>
      <c r="H491" s="2"/>
    </row>
    <row r="492" spans="1:8" x14ac:dyDescent="0.25">
      <c r="A492" s="2">
        <v>483</v>
      </c>
      <c r="B492" s="14" t="s">
        <v>767</v>
      </c>
      <c r="C492" s="2" t="s">
        <v>263</v>
      </c>
      <c r="D492" s="2">
        <f t="shared" si="37"/>
        <v>715</v>
      </c>
      <c r="E492" s="15">
        <v>1100</v>
      </c>
      <c r="F492" s="2">
        <f t="shared" si="35"/>
        <v>715</v>
      </c>
      <c r="G492" s="15">
        <v>1100</v>
      </c>
      <c r="H492" s="2"/>
    </row>
    <row r="493" spans="1:8" x14ac:dyDescent="0.25">
      <c r="A493" s="2">
        <v>484</v>
      </c>
      <c r="B493" s="14" t="s">
        <v>768</v>
      </c>
      <c r="C493" s="2" t="s">
        <v>263</v>
      </c>
      <c r="D493" s="2">
        <f t="shared" si="37"/>
        <v>1690</v>
      </c>
      <c r="E493" s="15">
        <v>2600</v>
      </c>
      <c r="F493" s="2">
        <f t="shared" si="35"/>
        <v>1690</v>
      </c>
      <c r="G493" s="15">
        <v>2600</v>
      </c>
      <c r="H493" s="2"/>
    </row>
    <row r="494" spans="1:8" ht="15" customHeight="1" x14ac:dyDescent="0.25">
      <c r="A494" s="2">
        <v>485</v>
      </c>
      <c r="B494" s="35" t="s">
        <v>860</v>
      </c>
      <c r="C494" s="36"/>
      <c r="D494" s="2">
        <f t="shared" si="37"/>
        <v>0</v>
      </c>
      <c r="E494" s="36"/>
      <c r="F494" s="2">
        <f t="shared" si="35"/>
        <v>0</v>
      </c>
      <c r="G494" s="36"/>
      <c r="H494" s="2"/>
    </row>
    <row r="495" spans="1:8" x14ac:dyDescent="0.25">
      <c r="A495" s="2">
        <v>486</v>
      </c>
      <c r="B495" s="14" t="s">
        <v>769</v>
      </c>
      <c r="C495" s="2" t="s">
        <v>263</v>
      </c>
      <c r="D495" s="2">
        <f t="shared" si="37"/>
        <v>58890</v>
      </c>
      <c r="E495" s="15">
        <v>90600</v>
      </c>
      <c r="F495" s="2">
        <f t="shared" si="35"/>
        <v>58890</v>
      </c>
      <c r="G495" s="15">
        <v>90600</v>
      </c>
      <c r="H495" s="2"/>
    </row>
    <row r="496" spans="1:8" x14ac:dyDescent="0.25">
      <c r="A496" s="2">
        <v>487</v>
      </c>
      <c r="B496" s="14" t="s">
        <v>770</v>
      </c>
      <c r="C496" s="2" t="s">
        <v>263</v>
      </c>
      <c r="D496" s="2">
        <f t="shared" si="37"/>
        <v>462345</v>
      </c>
      <c r="E496" s="15">
        <v>711300</v>
      </c>
      <c r="F496" s="2">
        <f t="shared" si="35"/>
        <v>462345</v>
      </c>
      <c r="G496" s="15">
        <v>711300</v>
      </c>
      <c r="H496" s="2"/>
    </row>
    <row r="497" spans="1:8" x14ac:dyDescent="0.25">
      <c r="A497" s="2">
        <v>488</v>
      </c>
      <c r="B497" s="14" t="s">
        <v>771</v>
      </c>
      <c r="C497" s="2" t="s">
        <v>263</v>
      </c>
      <c r="D497" s="2">
        <f t="shared" si="37"/>
        <v>148785</v>
      </c>
      <c r="E497" s="15">
        <v>228900</v>
      </c>
      <c r="F497" s="2">
        <f t="shared" si="35"/>
        <v>148785</v>
      </c>
      <c r="G497" s="15">
        <v>228900</v>
      </c>
      <c r="H497" s="2"/>
    </row>
    <row r="498" spans="1:8" x14ac:dyDescent="0.25">
      <c r="A498" s="2">
        <v>489</v>
      </c>
      <c r="B498" s="14" t="s">
        <v>772</v>
      </c>
      <c r="C498" s="2" t="s">
        <v>263</v>
      </c>
      <c r="D498" s="2">
        <f t="shared" si="37"/>
        <v>6760</v>
      </c>
      <c r="E498" s="15">
        <v>10400</v>
      </c>
      <c r="F498" s="2">
        <f t="shared" si="35"/>
        <v>6760</v>
      </c>
      <c r="G498" s="15">
        <v>10400</v>
      </c>
      <c r="H498" s="2"/>
    </row>
    <row r="499" spans="1:8" x14ac:dyDescent="0.25">
      <c r="A499" s="2">
        <v>490</v>
      </c>
      <c r="B499" s="14" t="s">
        <v>773</v>
      </c>
      <c r="C499" s="2" t="s">
        <v>263</v>
      </c>
      <c r="D499" s="2">
        <f t="shared" si="37"/>
        <v>10140</v>
      </c>
      <c r="E499" s="15">
        <v>15600</v>
      </c>
      <c r="F499" s="2">
        <f t="shared" si="35"/>
        <v>10140</v>
      </c>
      <c r="G499" s="15">
        <v>15600</v>
      </c>
      <c r="H499" s="2"/>
    </row>
    <row r="500" spans="1:8" x14ac:dyDescent="0.25">
      <c r="A500" s="2">
        <v>491</v>
      </c>
      <c r="B500" s="14" t="s">
        <v>774</v>
      </c>
      <c r="C500" s="2" t="s">
        <v>263</v>
      </c>
      <c r="D500" s="2">
        <f t="shared" si="37"/>
        <v>5070</v>
      </c>
      <c r="E500" s="15">
        <v>7800</v>
      </c>
      <c r="F500" s="2">
        <f t="shared" si="35"/>
        <v>5070</v>
      </c>
      <c r="G500" s="15">
        <v>7800</v>
      </c>
      <c r="H500" s="2"/>
    </row>
    <row r="501" spans="1:8" x14ac:dyDescent="0.25">
      <c r="A501" s="2">
        <v>492</v>
      </c>
      <c r="B501" s="14" t="s">
        <v>775</v>
      </c>
      <c r="C501" s="2" t="s">
        <v>263</v>
      </c>
      <c r="D501" s="2">
        <f t="shared" si="37"/>
        <v>1040</v>
      </c>
      <c r="E501" s="15">
        <v>1600</v>
      </c>
      <c r="F501" s="2">
        <f t="shared" si="35"/>
        <v>1040</v>
      </c>
      <c r="G501" s="15">
        <v>1600</v>
      </c>
      <c r="H501" s="2"/>
    </row>
    <row r="502" spans="1:8" x14ac:dyDescent="0.25">
      <c r="A502" s="2">
        <v>493</v>
      </c>
      <c r="B502" s="14" t="s">
        <v>776</v>
      </c>
      <c r="C502" s="2" t="s">
        <v>263</v>
      </c>
      <c r="D502" s="2">
        <f t="shared" si="37"/>
        <v>3965</v>
      </c>
      <c r="E502" s="15">
        <v>6100</v>
      </c>
      <c r="F502" s="2">
        <f t="shared" si="35"/>
        <v>3965</v>
      </c>
      <c r="G502" s="15">
        <v>6100</v>
      </c>
      <c r="H502" s="2"/>
    </row>
    <row r="503" spans="1:8" x14ac:dyDescent="0.25">
      <c r="A503" s="2">
        <v>494</v>
      </c>
      <c r="B503" s="14" t="s">
        <v>777</v>
      </c>
      <c r="C503" s="2" t="s">
        <v>263</v>
      </c>
      <c r="D503" s="2">
        <f t="shared" si="37"/>
        <v>3380</v>
      </c>
      <c r="E503" s="15">
        <v>5200</v>
      </c>
      <c r="F503" s="2">
        <f t="shared" si="35"/>
        <v>3380</v>
      </c>
      <c r="G503" s="15">
        <v>5200</v>
      </c>
      <c r="H503" s="2"/>
    </row>
    <row r="504" spans="1:8" x14ac:dyDescent="0.25">
      <c r="A504" s="2">
        <v>495</v>
      </c>
      <c r="B504" s="14" t="s">
        <v>778</v>
      </c>
      <c r="C504" s="2" t="s">
        <v>263</v>
      </c>
      <c r="D504" s="2">
        <f t="shared" si="37"/>
        <v>1690</v>
      </c>
      <c r="E504" s="15">
        <v>2600</v>
      </c>
      <c r="F504" s="2">
        <f t="shared" si="35"/>
        <v>1690</v>
      </c>
      <c r="G504" s="15">
        <v>2600</v>
      </c>
      <c r="H504" s="2"/>
    </row>
    <row r="505" spans="1:8" x14ac:dyDescent="0.25">
      <c r="A505" s="2">
        <v>496</v>
      </c>
      <c r="B505" s="14" t="s">
        <v>779</v>
      </c>
      <c r="C505" s="2" t="s">
        <v>263</v>
      </c>
      <c r="D505" s="2">
        <f t="shared" si="37"/>
        <v>1690</v>
      </c>
      <c r="E505" s="15">
        <v>2600</v>
      </c>
      <c r="F505" s="2">
        <f t="shared" si="35"/>
        <v>1690</v>
      </c>
      <c r="G505" s="15">
        <v>2600</v>
      </c>
      <c r="H505" s="2"/>
    </row>
    <row r="506" spans="1:8" x14ac:dyDescent="0.25">
      <c r="A506" s="2">
        <v>497</v>
      </c>
      <c r="B506" s="14" t="s">
        <v>780</v>
      </c>
      <c r="C506" s="2" t="s">
        <v>263</v>
      </c>
      <c r="D506" s="2">
        <f t="shared" si="37"/>
        <v>1040</v>
      </c>
      <c r="E506" s="15">
        <v>1600</v>
      </c>
      <c r="F506" s="2">
        <f t="shared" si="35"/>
        <v>1040</v>
      </c>
      <c r="G506" s="15">
        <v>1600</v>
      </c>
      <c r="H506" s="2"/>
    </row>
    <row r="507" spans="1:8" x14ac:dyDescent="0.25">
      <c r="A507" s="2">
        <v>498</v>
      </c>
      <c r="B507" s="14" t="s">
        <v>781</v>
      </c>
      <c r="C507" s="2" t="s">
        <v>263</v>
      </c>
      <c r="D507" s="2">
        <f t="shared" si="37"/>
        <v>1690</v>
      </c>
      <c r="E507" s="15">
        <v>2600</v>
      </c>
      <c r="F507" s="2">
        <f t="shared" si="35"/>
        <v>1690</v>
      </c>
      <c r="G507" s="15">
        <v>2600</v>
      </c>
      <c r="H507" s="2"/>
    </row>
    <row r="508" spans="1:8" x14ac:dyDescent="0.25">
      <c r="A508" s="2">
        <v>499</v>
      </c>
      <c r="B508" s="14" t="s">
        <v>790</v>
      </c>
      <c r="C508" s="2" t="s">
        <v>263</v>
      </c>
      <c r="D508" s="2">
        <f t="shared" si="37"/>
        <v>1690</v>
      </c>
      <c r="E508" s="15">
        <v>2600</v>
      </c>
      <c r="F508" s="2">
        <f t="shared" si="35"/>
        <v>1690</v>
      </c>
      <c r="G508" s="15">
        <v>2600</v>
      </c>
      <c r="H508" s="2"/>
    </row>
    <row r="509" spans="1:8" x14ac:dyDescent="0.25">
      <c r="A509" s="2">
        <v>500</v>
      </c>
      <c r="B509" s="14" t="s">
        <v>791</v>
      </c>
      <c r="C509" s="2" t="s">
        <v>263</v>
      </c>
      <c r="D509" s="2">
        <f t="shared" si="37"/>
        <v>1040</v>
      </c>
      <c r="E509" s="15">
        <v>1600</v>
      </c>
      <c r="F509" s="2">
        <f t="shared" si="35"/>
        <v>1040</v>
      </c>
      <c r="G509" s="15">
        <v>1600</v>
      </c>
      <c r="H509" s="2"/>
    </row>
    <row r="510" spans="1:8" x14ac:dyDescent="0.25">
      <c r="A510" s="2">
        <v>501</v>
      </c>
      <c r="B510" s="14" t="s">
        <v>782</v>
      </c>
      <c r="C510" s="2" t="s">
        <v>263</v>
      </c>
      <c r="D510" s="2">
        <f t="shared" si="37"/>
        <v>1040</v>
      </c>
      <c r="E510" s="15">
        <v>1600</v>
      </c>
      <c r="F510" s="2">
        <f t="shared" si="35"/>
        <v>1040</v>
      </c>
      <c r="G510" s="15">
        <v>1600</v>
      </c>
      <c r="H510" s="2"/>
    </row>
    <row r="511" spans="1:8" x14ac:dyDescent="0.25">
      <c r="A511" s="2">
        <v>502</v>
      </c>
      <c r="B511" s="14" t="s">
        <v>783</v>
      </c>
      <c r="C511" s="2" t="s">
        <v>263</v>
      </c>
      <c r="D511" s="2">
        <f t="shared" si="37"/>
        <v>10140</v>
      </c>
      <c r="E511" s="15">
        <v>15600</v>
      </c>
      <c r="F511" s="2">
        <f t="shared" si="35"/>
        <v>10140</v>
      </c>
      <c r="G511" s="15">
        <v>15600</v>
      </c>
      <c r="H511" s="2"/>
    </row>
    <row r="512" spans="1:8" x14ac:dyDescent="0.25">
      <c r="A512" s="2">
        <v>503</v>
      </c>
      <c r="B512" s="14" t="s">
        <v>784</v>
      </c>
      <c r="C512" s="2" t="s">
        <v>263</v>
      </c>
      <c r="D512" s="2">
        <f t="shared" si="37"/>
        <v>10140</v>
      </c>
      <c r="E512" s="15">
        <v>15600</v>
      </c>
      <c r="F512" s="2">
        <f t="shared" si="35"/>
        <v>10140</v>
      </c>
      <c r="G512" s="15">
        <v>15600</v>
      </c>
      <c r="H512" s="2"/>
    </row>
    <row r="513" spans="1:8" x14ac:dyDescent="0.25">
      <c r="A513" s="2">
        <v>504</v>
      </c>
      <c r="B513" s="14" t="s">
        <v>785</v>
      </c>
      <c r="C513" s="2" t="s">
        <v>263</v>
      </c>
      <c r="D513" s="2">
        <f t="shared" si="37"/>
        <v>3380</v>
      </c>
      <c r="E513" s="15">
        <v>5200</v>
      </c>
      <c r="F513" s="2">
        <f t="shared" si="35"/>
        <v>3380</v>
      </c>
      <c r="G513" s="15">
        <v>5200</v>
      </c>
      <c r="H513" s="2"/>
    </row>
    <row r="514" spans="1:8" x14ac:dyDescent="0.25">
      <c r="A514" s="2">
        <v>505</v>
      </c>
      <c r="B514" s="14" t="s">
        <v>786</v>
      </c>
      <c r="C514" s="2" t="s">
        <v>263</v>
      </c>
      <c r="D514" s="2">
        <f t="shared" si="37"/>
        <v>16835</v>
      </c>
      <c r="E514" s="15">
        <v>25900</v>
      </c>
      <c r="F514" s="2">
        <f t="shared" si="35"/>
        <v>16835</v>
      </c>
      <c r="G514" s="15">
        <v>25900</v>
      </c>
      <c r="H514" s="2"/>
    </row>
    <row r="515" spans="1:8" x14ac:dyDescent="0.25">
      <c r="A515" s="2">
        <v>506</v>
      </c>
      <c r="B515" s="14" t="s">
        <v>788</v>
      </c>
      <c r="C515" s="2" t="s">
        <v>263</v>
      </c>
      <c r="D515" s="2">
        <f t="shared" si="37"/>
        <v>1690</v>
      </c>
      <c r="E515" s="15">
        <v>2600</v>
      </c>
      <c r="F515" s="2">
        <f t="shared" si="35"/>
        <v>1690</v>
      </c>
      <c r="G515" s="15">
        <v>2600</v>
      </c>
      <c r="H515" s="2"/>
    </row>
    <row r="516" spans="1:8" x14ac:dyDescent="0.25">
      <c r="A516" s="2">
        <v>507</v>
      </c>
      <c r="B516" s="14" t="s">
        <v>789</v>
      </c>
      <c r="C516" s="2" t="s">
        <v>263</v>
      </c>
      <c r="D516" s="2">
        <f t="shared" si="37"/>
        <v>1040</v>
      </c>
      <c r="E516" s="15">
        <v>1600</v>
      </c>
      <c r="F516" s="2">
        <f t="shared" si="35"/>
        <v>1040</v>
      </c>
      <c r="G516" s="15">
        <v>1600</v>
      </c>
      <c r="H516" s="2"/>
    </row>
    <row r="517" spans="1:8" x14ac:dyDescent="0.25">
      <c r="A517" s="2">
        <v>508</v>
      </c>
      <c r="B517" s="14" t="s">
        <v>787</v>
      </c>
      <c r="C517" s="2" t="s">
        <v>263</v>
      </c>
      <c r="D517" s="2">
        <f t="shared" si="37"/>
        <v>1040</v>
      </c>
      <c r="E517" s="15">
        <v>1600</v>
      </c>
      <c r="F517" s="2">
        <f t="shared" si="35"/>
        <v>1040</v>
      </c>
      <c r="G517" s="15">
        <v>1600</v>
      </c>
      <c r="H517" s="2"/>
    </row>
    <row r="518" spans="1:8" ht="15" customHeight="1" x14ac:dyDescent="0.25">
      <c r="A518" s="2">
        <v>509</v>
      </c>
      <c r="B518" s="35" t="s">
        <v>861</v>
      </c>
      <c r="C518" s="36"/>
      <c r="D518" s="2">
        <f t="shared" si="37"/>
        <v>0</v>
      </c>
      <c r="E518" s="36"/>
      <c r="F518" s="2">
        <f t="shared" si="35"/>
        <v>0</v>
      </c>
      <c r="G518" s="36"/>
      <c r="H518" s="2"/>
    </row>
    <row r="519" spans="1:8" x14ac:dyDescent="0.25">
      <c r="A519" s="2">
        <v>510</v>
      </c>
      <c r="B519" s="14" t="s">
        <v>792</v>
      </c>
      <c r="C519" s="2" t="s">
        <v>263</v>
      </c>
      <c r="D519" s="2">
        <f t="shared" si="37"/>
        <v>5915</v>
      </c>
      <c r="E519" s="15">
        <v>9100</v>
      </c>
      <c r="F519" s="2">
        <f t="shared" si="35"/>
        <v>5915</v>
      </c>
      <c r="G519" s="15">
        <v>9100</v>
      </c>
      <c r="H519" s="2"/>
    </row>
    <row r="520" spans="1:8" x14ac:dyDescent="0.25">
      <c r="A520" s="2">
        <v>511</v>
      </c>
      <c r="B520" s="14" t="s">
        <v>793</v>
      </c>
      <c r="C520" s="2" t="s">
        <v>263</v>
      </c>
      <c r="D520" s="2">
        <f t="shared" si="37"/>
        <v>1690</v>
      </c>
      <c r="E520" s="15">
        <v>2600</v>
      </c>
      <c r="F520" s="2">
        <f t="shared" si="35"/>
        <v>1690</v>
      </c>
      <c r="G520" s="15">
        <v>2600</v>
      </c>
      <c r="H520" s="2"/>
    </row>
    <row r="521" spans="1:8" x14ac:dyDescent="0.25">
      <c r="A521" s="2">
        <v>512</v>
      </c>
      <c r="B521" s="14" t="s">
        <v>794</v>
      </c>
      <c r="C521" s="2" t="s">
        <v>263</v>
      </c>
      <c r="D521" s="2">
        <f t="shared" si="37"/>
        <v>1690</v>
      </c>
      <c r="E521" s="15">
        <v>2600</v>
      </c>
      <c r="F521" s="2">
        <f t="shared" si="35"/>
        <v>1690</v>
      </c>
      <c r="G521" s="15">
        <v>2600</v>
      </c>
      <c r="H521" s="2"/>
    </row>
    <row r="522" spans="1:8" x14ac:dyDescent="0.25">
      <c r="A522" s="2">
        <v>513</v>
      </c>
      <c r="B522" s="14" t="s">
        <v>795</v>
      </c>
      <c r="C522" s="2" t="s">
        <v>263</v>
      </c>
      <c r="D522" s="2">
        <f t="shared" si="37"/>
        <v>6760</v>
      </c>
      <c r="E522" s="15">
        <v>10400</v>
      </c>
      <c r="F522" s="2">
        <f t="shared" si="35"/>
        <v>6760</v>
      </c>
      <c r="G522" s="15">
        <v>10400</v>
      </c>
      <c r="H522" s="2"/>
    </row>
    <row r="523" spans="1:8" x14ac:dyDescent="0.25">
      <c r="A523" s="2">
        <v>514</v>
      </c>
      <c r="B523" s="14" t="s">
        <v>796</v>
      </c>
      <c r="C523" s="2" t="s">
        <v>263</v>
      </c>
      <c r="D523" s="2">
        <f t="shared" si="37"/>
        <v>1040</v>
      </c>
      <c r="E523" s="15">
        <v>1600</v>
      </c>
      <c r="F523" s="2">
        <f t="shared" si="35"/>
        <v>1040</v>
      </c>
      <c r="G523" s="15">
        <v>1600</v>
      </c>
      <c r="H523" s="2"/>
    </row>
    <row r="524" spans="1:8" x14ac:dyDescent="0.25">
      <c r="A524" s="2">
        <v>515</v>
      </c>
      <c r="B524" s="14" t="s">
        <v>797</v>
      </c>
      <c r="C524" s="2" t="s">
        <v>263</v>
      </c>
      <c r="D524" s="2">
        <f t="shared" si="37"/>
        <v>650</v>
      </c>
      <c r="E524" s="15">
        <v>1000</v>
      </c>
      <c r="F524" s="2">
        <f t="shared" si="35"/>
        <v>650</v>
      </c>
      <c r="G524" s="15">
        <v>1000</v>
      </c>
      <c r="H524" s="2"/>
    </row>
    <row r="525" spans="1:8" x14ac:dyDescent="0.25">
      <c r="A525" s="2">
        <v>516</v>
      </c>
      <c r="B525" s="14" t="s">
        <v>798</v>
      </c>
      <c r="C525" s="2" t="s">
        <v>263</v>
      </c>
      <c r="D525" s="2">
        <f t="shared" si="37"/>
        <v>1690</v>
      </c>
      <c r="E525" s="15">
        <v>2600</v>
      </c>
      <c r="F525" s="2">
        <f t="shared" si="35"/>
        <v>1690</v>
      </c>
      <c r="G525" s="15">
        <v>2600</v>
      </c>
      <c r="H525" s="2"/>
    </row>
    <row r="526" spans="1:8" x14ac:dyDescent="0.25">
      <c r="A526" s="2">
        <v>517</v>
      </c>
      <c r="B526" s="14" t="s">
        <v>799</v>
      </c>
      <c r="C526" s="2" t="s">
        <v>263</v>
      </c>
      <c r="D526" s="2">
        <f t="shared" si="37"/>
        <v>650</v>
      </c>
      <c r="E526" s="15">
        <v>1000</v>
      </c>
      <c r="F526" s="2">
        <f t="shared" si="35"/>
        <v>650</v>
      </c>
      <c r="G526" s="15">
        <v>1000</v>
      </c>
      <c r="H526" s="2"/>
    </row>
    <row r="527" spans="1:8" x14ac:dyDescent="0.25">
      <c r="A527" s="2">
        <v>518</v>
      </c>
      <c r="B527" s="14" t="s">
        <v>800</v>
      </c>
      <c r="C527" s="2" t="s">
        <v>263</v>
      </c>
      <c r="D527" s="2">
        <f t="shared" si="37"/>
        <v>650</v>
      </c>
      <c r="E527" s="15">
        <v>1000</v>
      </c>
      <c r="F527" s="2">
        <f t="shared" si="35"/>
        <v>650</v>
      </c>
      <c r="G527" s="15">
        <v>1000</v>
      </c>
      <c r="H527" s="2"/>
    </row>
    <row r="528" spans="1:8" x14ac:dyDescent="0.25">
      <c r="A528" s="2">
        <v>519</v>
      </c>
      <c r="B528" s="14" t="s">
        <v>801</v>
      </c>
      <c r="C528" s="2" t="s">
        <v>263</v>
      </c>
      <c r="D528" s="2">
        <f t="shared" si="37"/>
        <v>1040</v>
      </c>
      <c r="E528" s="15">
        <v>1600</v>
      </c>
      <c r="F528" s="2">
        <f t="shared" si="35"/>
        <v>1040</v>
      </c>
      <c r="G528" s="15">
        <v>1600</v>
      </c>
      <c r="H528" s="2"/>
    </row>
    <row r="529" spans="1:8" x14ac:dyDescent="0.25">
      <c r="A529" s="2">
        <v>520</v>
      </c>
      <c r="B529" s="14" t="s">
        <v>802</v>
      </c>
      <c r="C529" s="2" t="s">
        <v>263</v>
      </c>
      <c r="D529" s="2">
        <f t="shared" si="37"/>
        <v>1040</v>
      </c>
      <c r="E529" s="15">
        <v>1600</v>
      </c>
      <c r="F529" s="2">
        <f t="shared" si="35"/>
        <v>1040</v>
      </c>
      <c r="G529" s="15">
        <v>1600</v>
      </c>
      <c r="H529" s="2"/>
    </row>
    <row r="530" spans="1:8" x14ac:dyDescent="0.25">
      <c r="A530" s="2">
        <v>521</v>
      </c>
      <c r="B530" s="14" t="s">
        <v>803</v>
      </c>
      <c r="C530" s="2" t="s">
        <v>263</v>
      </c>
      <c r="D530" s="2">
        <f t="shared" si="37"/>
        <v>1040</v>
      </c>
      <c r="E530" s="15">
        <v>1600</v>
      </c>
      <c r="F530" s="2">
        <f t="shared" si="35"/>
        <v>1040</v>
      </c>
      <c r="G530" s="15">
        <v>1600</v>
      </c>
      <c r="H530" s="2"/>
    </row>
    <row r="531" spans="1:8" x14ac:dyDescent="0.25">
      <c r="A531" s="2">
        <v>522</v>
      </c>
      <c r="B531" s="14" t="s">
        <v>804</v>
      </c>
      <c r="C531" s="2" t="s">
        <v>263</v>
      </c>
      <c r="D531" s="2">
        <f t="shared" si="37"/>
        <v>1690</v>
      </c>
      <c r="E531" s="15">
        <v>2600</v>
      </c>
      <c r="F531" s="2">
        <f t="shared" si="35"/>
        <v>1690</v>
      </c>
      <c r="G531" s="15">
        <v>2600</v>
      </c>
      <c r="H531" s="2"/>
    </row>
    <row r="532" spans="1:8" ht="15" customHeight="1" x14ac:dyDescent="0.25">
      <c r="A532" s="2">
        <v>523</v>
      </c>
      <c r="B532" s="35" t="s">
        <v>862</v>
      </c>
      <c r="C532" s="36"/>
      <c r="D532" s="2">
        <f t="shared" si="37"/>
        <v>0</v>
      </c>
      <c r="E532" s="36"/>
      <c r="F532" s="2">
        <f t="shared" si="35"/>
        <v>0</v>
      </c>
      <c r="G532" s="36"/>
      <c r="H532" s="2"/>
    </row>
    <row r="533" spans="1:8" x14ac:dyDescent="0.25">
      <c r="A533" s="2">
        <v>524</v>
      </c>
      <c r="B533" s="14" t="s">
        <v>805</v>
      </c>
      <c r="C533" s="2" t="s">
        <v>263</v>
      </c>
      <c r="D533" s="2">
        <f t="shared" si="37"/>
        <v>10140</v>
      </c>
      <c r="E533" s="15">
        <v>15600</v>
      </c>
      <c r="F533" s="2">
        <f t="shared" si="35"/>
        <v>10140</v>
      </c>
      <c r="G533" s="15">
        <v>15600</v>
      </c>
      <c r="H533" s="2"/>
    </row>
    <row r="534" spans="1:8" x14ac:dyDescent="0.25">
      <c r="A534" s="2">
        <v>525</v>
      </c>
      <c r="B534" s="14" t="s">
        <v>806</v>
      </c>
      <c r="C534" s="2" t="s">
        <v>263</v>
      </c>
      <c r="D534" s="2">
        <f t="shared" si="37"/>
        <v>5915</v>
      </c>
      <c r="E534" s="15">
        <v>9100</v>
      </c>
      <c r="F534" s="2">
        <f t="shared" si="35"/>
        <v>5915</v>
      </c>
      <c r="G534" s="15">
        <v>9100</v>
      </c>
      <c r="H534" s="2"/>
    </row>
    <row r="535" spans="1:8" x14ac:dyDescent="0.25">
      <c r="A535" s="2">
        <v>526</v>
      </c>
      <c r="B535" s="14" t="s">
        <v>807</v>
      </c>
      <c r="C535" s="2" t="s">
        <v>263</v>
      </c>
      <c r="D535" s="2">
        <f t="shared" si="37"/>
        <v>2275</v>
      </c>
      <c r="E535" s="15">
        <v>3500</v>
      </c>
      <c r="F535" s="2">
        <f t="shared" si="35"/>
        <v>2275</v>
      </c>
      <c r="G535" s="15">
        <v>3500</v>
      </c>
      <c r="H535" s="2"/>
    </row>
    <row r="536" spans="1:8" x14ac:dyDescent="0.25">
      <c r="A536" s="2">
        <v>527</v>
      </c>
      <c r="B536" s="14" t="s">
        <v>808</v>
      </c>
      <c r="C536" s="2" t="s">
        <v>263</v>
      </c>
      <c r="D536" s="2">
        <f t="shared" si="37"/>
        <v>1040</v>
      </c>
      <c r="E536" s="15">
        <v>1600</v>
      </c>
      <c r="F536" s="2">
        <f t="shared" si="35"/>
        <v>1040</v>
      </c>
      <c r="G536" s="15">
        <v>1600</v>
      </c>
      <c r="H536" s="2"/>
    </row>
    <row r="537" spans="1:8" x14ac:dyDescent="0.25">
      <c r="A537" s="2">
        <v>528</v>
      </c>
      <c r="B537" s="14" t="s">
        <v>809</v>
      </c>
      <c r="C537" s="2" t="s">
        <v>263</v>
      </c>
      <c r="D537" s="2">
        <f t="shared" si="37"/>
        <v>5915</v>
      </c>
      <c r="E537" s="15">
        <v>9100</v>
      </c>
      <c r="F537" s="2">
        <f t="shared" si="35"/>
        <v>5915</v>
      </c>
      <c r="G537" s="15">
        <v>9100</v>
      </c>
      <c r="H537" s="2"/>
    </row>
    <row r="538" spans="1:8" x14ac:dyDescent="0.25">
      <c r="A538" s="2">
        <v>529</v>
      </c>
      <c r="B538" s="14" t="s">
        <v>810</v>
      </c>
      <c r="C538" s="2" t="s">
        <v>263</v>
      </c>
      <c r="D538" s="2">
        <f t="shared" si="37"/>
        <v>1690</v>
      </c>
      <c r="E538" s="15">
        <v>2600</v>
      </c>
      <c r="F538" s="2">
        <f t="shared" si="35"/>
        <v>1690</v>
      </c>
      <c r="G538" s="15">
        <v>2600</v>
      </c>
      <c r="H538" s="2"/>
    </row>
    <row r="539" spans="1:8" x14ac:dyDescent="0.25">
      <c r="A539" s="2">
        <v>530</v>
      </c>
      <c r="B539" s="14" t="s">
        <v>811</v>
      </c>
      <c r="C539" s="2" t="s">
        <v>263</v>
      </c>
      <c r="D539" s="2">
        <f t="shared" si="37"/>
        <v>1040</v>
      </c>
      <c r="E539" s="15">
        <v>1600</v>
      </c>
      <c r="F539" s="2">
        <f t="shared" si="35"/>
        <v>1040</v>
      </c>
      <c r="G539" s="15">
        <v>1600</v>
      </c>
      <c r="H539" s="2"/>
    </row>
    <row r="540" spans="1:8" x14ac:dyDescent="0.25">
      <c r="A540" s="2">
        <v>531</v>
      </c>
      <c r="B540" s="14" t="s">
        <v>812</v>
      </c>
      <c r="C540" s="2" t="s">
        <v>263</v>
      </c>
      <c r="D540" s="2">
        <f t="shared" si="37"/>
        <v>5915</v>
      </c>
      <c r="E540" s="15">
        <v>9100</v>
      </c>
      <c r="F540" s="2">
        <f t="shared" si="35"/>
        <v>5915</v>
      </c>
      <c r="G540" s="15">
        <v>9100</v>
      </c>
      <c r="H540" s="2"/>
    </row>
    <row r="541" spans="1:8" x14ac:dyDescent="0.25">
      <c r="A541" s="2">
        <v>532</v>
      </c>
      <c r="B541" s="14" t="s">
        <v>813</v>
      </c>
      <c r="C541" s="2" t="s">
        <v>263</v>
      </c>
      <c r="D541" s="2">
        <f t="shared" si="37"/>
        <v>1040</v>
      </c>
      <c r="E541" s="15">
        <v>1600</v>
      </c>
      <c r="F541" s="2">
        <f t="shared" si="35"/>
        <v>1040</v>
      </c>
      <c r="G541" s="15">
        <v>1600</v>
      </c>
      <c r="H541" s="2"/>
    </row>
    <row r="542" spans="1:8" x14ac:dyDescent="0.25">
      <c r="A542" s="2">
        <v>533</v>
      </c>
      <c r="B542" s="14" t="s">
        <v>814</v>
      </c>
      <c r="C542" s="2" t="s">
        <v>263</v>
      </c>
      <c r="D542" s="2">
        <f t="shared" si="37"/>
        <v>1690</v>
      </c>
      <c r="E542" s="15">
        <v>2600</v>
      </c>
      <c r="F542" s="2">
        <f t="shared" si="35"/>
        <v>1690</v>
      </c>
      <c r="G542" s="15">
        <v>2600</v>
      </c>
      <c r="H542" s="2"/>
    </row>
    <row r="543" spans="1:8" x14ac:dyDescent="0.25">
      <c r="A543" s="2">
        <v>534</v>
      </c>
      <c r="B543" s="14" t="s">
        <v>815</v>
      </c>
      <c r="C543" s="2" t="s">
        <v>263</v>
      </c>
      <c r="D543" s="2">
        <f t="shared" si="37"/>
        <v>2275</v>
      </c>
      <c r="E543" s="15">
        <v>3500</v>
      </c>
      <c r="F543" s="2">
        <f t="shared" ref="F543:F557" si="38">G543/100*65</f>
        <v>2275</v>
      </c>
      <c r="G543" s="15">
        <v>3500</v>
      </c>
      <c r="H543" s="2"/>
    </row>
    <row r="544" spans="1:8" x14ac:dyDescent="0.25">
      <c r="A544" s="2">
        <v>535</v>
      </c>
      <c r="B544" s="14" t="s">
        <v>816</v>
      </c>
      <c r="C544" s="2" t="s">
        <v>263</v>
      </c>
      <c r="D544" s="2">
        <f t="shared" si="37"/>
        <v>1040</v>
      </c>
      <c r="E544" s="15">
        <v>1600</v>
      </c>
      <c r="F544" s="2">
        <f t="shared" si="38"/>
        <v>1040</v>
      </c>
      <c r="G544" s="15">
        <v>1600</v>
      </c>
      <c r="H544" s="2"/>
    </row>
    <row r="545" spans="1:8" x14ac:dyDescent="0.25">
      <c r="A545" s="2">
        <v>536</v>
      </c>
      <c r="B545" s="14" t="s">
        <v>817</v>
      </c>
      <c r="C545" s="2" t="s">
        <v>263</v>
      </c>
      <c r="D545" s="2">
        <f t="shared" si="37"/>
        <v>5915</v>
      </c>
      <c r="E545" s="15">
        <v>9100</v>
      </c>
      <c r="F545" s="2">
        <f t="shared" si="38"/>
        <v>5915</v>
      </c>
      <c r="G545" s="15">
        <v>9100</v>
      </c>
      <c r="H545" s="2"/>
    </row>
    <row r="546" spans="1:8" x14ac:dyDescent="0.25">
      <c r="A546" s="2">
        <v>537</v>
      </c>
      <c r="B546" s="14" t="s">
        <v>818</v>
      </c>
      <c r="C546" s="2" t="s">
        <v>263</v>
      </c>
      <c r="D546" s="2">
        <f t="shared" si="37"/>
        <v>650</v>
      </c>
      <c r="E546" s="15">
        <v>1000</v>
      </c>
      <c r="F546" s="2">
        <f t="shared" si="38"/>
        <v>650</v>
      </c>
      <c r="G546" s="15">
        <v>1000</v>
      </c>
      <c r="H546" s="2"/>
    </row>
    <row r="547" spans="1:8" x14ac:dyDescent="0.25">
      <c r="A547" s="2">
        <v>538</v>
      </c>
      <c r="B547" s="14" t="s">
        <v>819</v>
      </c>
      <c r="C547" s="2" t="s">
        <v>263</v>
      </c>
      <c r="D547" s="2">
        <f t="shared" si="37"/>
        <v>1040</v>
      </c>
      <c r="E547" s="15">
        <v>1600</v>
      </c>
      <c r="F547" s="2">
        <f t="shared" si="38"/>
        <v>1040</v>
      </c>
      <c r="G547" s="15">
        <v>1600</v>
      </c>
      <c r="H547" s="2"/>
    </row>
    <row r="548" spans="1:8" x14ac:dyDescent="0.25">
      <c r="A548" s="2">
        <v>539</v>
      </c>
      <c r="B548" s="14" t="s">
        <v>820</v>
      </c>
      <c r="C548" s="2" t="s">
        <v>263</v>
      </c>
      <c r="D548" s="2">
        <f t="shared" si="37"/>
        <v>1040</v>
      </c>
      <c r="E548" s="15">
        <v>1600</v>
      </c>
      <c r="F548" s="2">
        <f t="shared" si="38"/>
        <v>1040</v>
      </c>
      <c r="G548" s="15">
        <v>1600</v>
      </c>
      <c r="H548" s="2"/>
    </row>
    <row r="549" spans="1:8" x14ac:dyDescent="0.25">
      <c r="A549" s="2">
        <v>540</v>
      </c>
      <c r="B549" s="14" t="s">
        <v>821</v>
      </c>
      <c r="C549" s="2" t="s">
        <v>263</v>
      </c>
      <c r="D549" s="2">
        <f t="shared" si="37"/>
        <v>1040</v>
      </c>
      <c r="E549" s="15">
        <v>1600</v>
      </c>
      <c r="F549" s="2">
        <f t="shared" si="38"/>
        <v>1040</v>
      </c>
      <c r="G549" s="15">
        <v>1600</v>
      </c>
      <c r="H549" s="2"/>
    </row>
    <row r="550" spans="1:8" ht="15" customHeight="1" x14ac:dyDescent="0.25">
      <c r="A550" s="2">
        <v>541</v>
      </c>
      <c r="B550" s="35" t="s">
        <v>863</v>
      </c>
      <c r="C550" s="36"/>
      <c r="D550" s="2">
        <f t="shared" si="37"/>
        <v>0</v>
      </c>
      <c r="E550" s="36"/>
      <c r="F550" s="2">
        <f t="shared" si="38"/>
        <v>0</v>
      </c>
      <c r="G550" s="36"/>
      <c r="H550" s="2"/>
    </row>
    <row r="551" spans="1:8" x14ac:dyDescent="0.25">
      <c r="A551" s="2">
        <v>542</v>
      </c>
      <c r="B551" s="14" t="s">
        <v>822</v>
      </c>
      <c r="C551" s="2" t="s">
        <v>263</v>
      </c>
      <c r="D551" s="2">
        <f t="shared" si="37"/>
        <v>58890</v>
      </c>
      <c r="E551" s="15">
        <v>90600</v>
      </c>
      <c r="F551" s="2">
        <f t="shared" si="38"/>
        <v>58890</v>
      </c>
      <c r="G551" s="15">
        <v>90600</v>
      </c>
      <c r="H551" s="2"/>
    </row>
    <row r="552" spans="1:8" x14ac:dyDescent="0.25">
      <c r="A552" s="2">
        <v>543</v>
      </c>
      <c r="B552" s="14" t="s">
        <v>823</v>
      </c>
      <c r="C552" s="2" t="s">
        <v>263</v>
      </c>
      <c r="D552" s="2">
        <f t="shared" si="37"/>
        <v>33670</v>
      </c>
      <c r="E552" s="15">
        <v>51800</v>
      </c>
      <c r="F552" s="2">
        <f t="shared" si="38"/>
        <v>33670</v>
      </c>
      <c r="G552" s="15">
        <v>51800</v>
      </c>
      <c r="H552" s="2"/>
    </row>
    <row r="553" spans="1:8" x14ac:dyDescent="0.25">
      <c r="A553" s="2">
        <v>544</v>
      </c>
      <c r="B553" s="14" t="s">
        <v>824</v>
      </c>
      <c r="C553" s="2" t="s">
        <v>263</v>
      </c>
      <c r="D553" s="2">
        <f t="shared" si="37"/>
        <v>12415</v>
      </c>
      <c r="E553" s="15">
        <v>19100</v>
      </c>
      <c r="F553" s="2">
        <f t="shared" si="38"/>
        <v>12415</v>
      </c>
      <c r="G553" s="15">
        <v>19100</v>
      </c>
      <c r="H553" s="2"/>
    </row>
    <row r="554" spans="1:8" x14ac:dyDescent="0.25">
      <c r="A554" s="2">
        <v>545</v>
      </c>
      <c r="B554" s="14" t="s">
        <v>825</v>
      </c>
      <c r="C554" s="2" t="s">
        <v>263</v>
      </c>
      <c r="D554" s="2">
        <f t="shared" si="37"/>
        <v>650</v>
      </c>
      <c r="E554" s="15">
        <v>1000</v>
      </c>
      <c r="F554" s="2">
        <f t="shared" si="38"/>
        <v>650</v>
      </c>
      <c r="G554" s="15">
        <v>1000</v>
      </c>
      <c r="H554" s="2"/>
    </row>
    <row r="555" spans="1:8" x14ac:dyDescent="0.25">
      <c r="A555" s="2">
        <v>546</v>
      </c>
      <c r="B555" s="14" t="s">
        <v>826</v>
      </c>
      <c r="C555" s="2" t="s">
        <v>263</v>
      </c>
      <c r="D555" s="2">
        <f t="shared" si="37"/>
        <v>1690</v>
      </c>
      <c r="E555" s="15">
        <v>2600</v>
      </c>
      <c r="F555" s="2">
        <f t="shared" si="38"/>
        <v>1690</v>
      </c>
      <c r="G555" s="15">
        <v>2600</v>
      </c>
      <c r="H555" s="2"/>
    </row>
    <row r="556" spans="1:8" x14ac:dyDescent="0.25">
      <c r="A556" s="2">
        <v>547</v>
      </c>
      <c r="B556" s="14" t="s">
        <v>827</v>
      </c>
      <c r="C556" s="2" t="s">
        <v>263</v>
      </c>
      <c r="D556" s="2">
        <f t="shared" si="37"/>
        <v>1690</v>
      </c>
      <c r="E556" s="15">
        <v>2600</v>
      </c>
      <c r="F556" s="2">
        <f t="shared" si="38"/>
        <v>1690</v>
      </c>
      <c r="G556" s="15">
        <v>2600</v>
      </c>
      <c r="H556" s="2"/>
    </row>
    <row r="557" spans="1:8" x14ac:dyDescent="0.25">
      <c r="A557" s="2">
        <v>548</v>
      </c>
      <c r="B557" s="14" t="s">
        <v>828</v>
      </c>
      <c r="C557" s="2" t="s">
        <v>263</v>
      </c>
      <c r="D557" s="2">
        <f t="shared" si="37"/>
        <v>5915</v>
      </c>
      <c r="E557" s="15">
        <v>9100</v>
      </c>
      <c r="F557" s="2">
        <f t="shared" si="38"/>
        <v>5915</v>
      </c>
      <c r="G557" s="15">
        <v>9100</v>
      </c>
      <c r="H557" s="2"/>
    </row>
    <row r="558" spans="1:8" ht="15" customHeight="1" x14ac:dyDescent="0.25">
      <c r="A558" s="2">
        <v>549</v>
      </c>
      <c r="B558" s="35" t="s">
        <v>864</v>
      </c>
      <c r="C558" s="36"/>
      <c r="D558" s="36"/>
      <c r="E558" s="36"/>
      <c r="F558" s="36"/>
      <c r="G558" s="36"/>
      <c r="H558" s="2"/>
    </row>
    <row r="559" spans="1:8" x14ac:dyDescent="0.25">
      <c r="A559" s="2">
        <v>550</v>
      </c>
      <c r="B559" s="30" t="s">
        <v>884</v>
      </c>
      <c r="C559" s="26" t="s">
        <v>263</v>
      </c>
      <c r="D559" s="37">
        <f>E559</f>
        <v>130000</v>
      </c>
      <c r="E559" s="38">
        <v>130000</v>
      </c>
      <c r="F559" s="37">
        <f>G559</f>
        <v>130000</v>
      </c>
      <c r="G559" s="38">
        <v>130000</v>
      </c>
      <c r="H559" s="2"/>
    </row>
    <row r="560" spans="1:8" x14ac:dyDescent="0.25">
      <c r="A560" s="2">
        <v>551</v>
      </c>
      <c r="B560" s="30" t="s">
        <v>885</v>
      </c>
      <c r="C560" s="26" t="s">
        <v>263</v>
      </c>
      <c r="D560" s="37">
        <f t="shared" ref="D560" si="39">E560</f>
        <v>30000</v>
      </c>
      <c r="E560" s="187">
        <v>30000</v>
      </c>
      <c r="F560" s="37">
        <f t="shared" ref="F560:F595" si="40">G560</f>
        <v>30000</v>
      </c>
      <c r="G560" s="187">
        <v>30000</v>
      </c>
      <c r="H560" s="2"/>
    </row>
    <row r="561" spans="1:8" x14ac:dyDescent="0.25">
      <c r="A561" s="2">
        <v>552</v>
      </c>
      <c r="B561" s="30" t="s">
        <v>6138</v>
      </c>
      <c r="C561" s="2"/>
      <c r="D561" s="139"/>
      <c r="E561" s="187"/>
      <c r="F561" s="139"/>
      <c r="G561" s="187"/>
      <c r="H561" s="2"/>
    </row>
    <row r="562" spans="1:8" x14ac:dyDescent="0.25">
      <c r="A562" s="2">
        <v>553</v>
      </c>
      <c r="B562" s="30" t="s">
        <v>6136</v>
      </c>
      <c r="C562" s="2" t="s">
        <v>6129</v>
      </c>
      <c r="D562" s="124">
        <v>3000</v>
      </c>
      <c r="E562" s="187"/>
      <c r="F562" s="124">
        <v>3000</v>
      </c>
      <c r="G562" s="187"/>
      <c r="H562" s="2"/>
    </row>
    <row r="563" spans="1:8" x14ac:dyDescent="0.25">
      <c r="A563" s="2">
        <v>554</v>
      </c>
      <c r="B563" s="30" t="s">
        <v>6137</v>
      </c>
      <c r="C563" s="2" t="s">
        <v>1118</v>
      </c>
      <c r="D563" s="124">
        <v>80000</v>
      </c>
      <c r="E563" s="187"/>
      <c r="F563" s="124">
        <v>80000</v>
      </c>
      <c r="G563" s="187"/>
      <c r="H563" s="2"/>
    </row>
    <row r="564" spans="1:8" x14ac:dyDescent="0.25">
      <c r="A564" s="2">
        <v>555</v>
      </c>
      <c r="B564" s="25" t="s">
        <v>888</v>
      </c>
      <c r="C564" s="2" t="s">
        <v>1118</v>
      </c>
      <c r="D564" s="37">
        <v>4000</v>
      </c>
      <c r="E564" s="187"/>
      <c r="F564" s="37">
        <v>4000</v>
      </c>
      <c r="G564" s="187"/>
      <c r="H564" s="2"/>
    </row>
    <row r="565" spans="1:8" x14ac:dyDescent="0.25">
      <c r="A565" s="2">
        <v>556</v>
      </c>
      <c r="B565" s="25" t="s">
        <v>889</v>
      </c>
      <c r="C565" s="2" t="s">
        <v>1118</v>
      </c>
      <c r="D565" s="37">
        <v>150000</v>
      </c>
      <c r="E565" s="187"/>
      <c r="F565" s="37">
        <v>150000</v>
      </c>
      <c r="G565" s="187"/>
      <c r="H565" s="2"/>
    </row>
    <row r="566" spans="1:8" x14ac:dyDescent="0.25">
      <c r="A566" s="2">
        <v>557</v>
      </c>
      <c r="B566" s="25" t="s">
        <v>890</v>
      </c>
      <c r="C566" s="2" t="s">
        <v>1118</v>
      </c>
      <c r="D566" s="37">
        <v>90000</v>
      </c>
      <c r="E566" s="187"/>
      <c r="F566" s="37">
        <v>90000</v>
      </c>
      <c r="G566" s="187"/>
      <c r="H566" s="2"/>
    </row>
    <row r="567" spans="1:8" x14ac:dyDescent="0.25">
      <c r="A567" s="2">
        <v>558</v>
      </c>
      <c r="B567" s="25" t="s">
        <v>886</v>
      </c>
      <c r="C567" s="2" t="s">
        <v>1118</v>
      </c>
      <c r="D567" s="138">
        <v>40000</v>
      </c>
      <c r="E567" s="187"/>
      <c r="F567" s="138">
        <v>40000</v>
      </c>
      <c r="G567" s="187"/>
      <c r="H567" s="2"/>
    </row>
    <row r="568" spans="1:8" x14ac:dyDescent="0.25">
      <c r="A568" s="2">
        <v>559</v>
      </c>
      <c r="B568" s="25" t="s">
        <v>6147</v>
      </c>
      <c r="C568" s="2" t="s">
        <v>6129</v>
      </c>
      <c r="D568" s="124">
        <v>70000</v>
      </c>
      <c r="E568" s="187"/>
      <c r="F568" s="124">
        <v>70000</v>
      </c>
      <c r="G568" s="187"/>
      <c r="H568" s="2"/>
    </row>
    <row r="569" spans="1:8" x14ac:dyDescent="0.25">
      <c r="A569" s="2">
        <v>560</v>
      </c>
      <c r="B569" s="25" t="s">
        <v>6139</v>
      </c>
      <c r="C569" s="2" t="s">
        <v>1118</v>
      </c>
      <c r="D569" s="124">
        <v>10000</v>
      </c>
      <c r="E569" s="187"/>
      <c r="F569" s="124">
        <v>10000</v>
      </c>
      <c r="G569" s="187"/>
      <c r="H569" s="2"/>
    </row>
    <row r="570" spans="1:8" x14ac:dyDescent="0.25">
      <c r="A570" s="2">
        <v>561</v>
      </c>
      <c r="B570" s="126" t="s">
        <v>6140</v>
      </c>
      <c r="C570" s="2" t="s">
        <v>1118</v>
      </c>
      <c r="D570" s="124">
        <v>25000</v>
      </c>
      <c r="E570" s="187"/>
      <c r="F570" s="124">
        <v>25000</v>
      </c>
      <c r="G570" s="187"/>
      <c r="H570" s="2"/>
    </row>
    <row r="571" spans="1:8" x14ac:dyDescent="0.25">
      <c r="A571" s="2">
        <v>562</v>
      </c>
      <c r="B571" s="126" t="s">
        <v>6141</v>
      </c>
      <c r="C571" s="2" t="s">
        <v>6129</v>
      </c>
      <c r="D571" s="124">
        <v>40000</v>
      </c>
      <c r="E571" s="187"/>
      <c r="F571" s="124">
        <v>40000</v>
      </c>
      <c r="G571" s="187"/>
      <c r="H571" s="2"/>
    </row>
    <row r="572" spans="1:8" x14ac:dyDescent="0.25">
      <c r="A572" s="2">
        <v>563</v>
      </c>
      <c r="B572" s="126" t="s">
        <v>6142</v>
      </c>
      <c r="C572" s="2" t="s">
        <v>6129</v>
      </c>
      <c r="D572" s="124">
        <v>60000</v>
      </c>
      <c r="E572" s="187"/>
      <c r="F572" s="124">
        <v>60000</v>
      </c>
      <c r="G572" s="187"/>
      <c r="H572" s="2"/>
    </row>
    <row r="573" spans="1:8" x14ac:dyDescent="0.25">
      <c r="A573" s="2">
        <v>564</v>
      </c>
      <c r="B573" s="126" t="s">
        <v>6143</v>
      </c>
      <c r="C573" s="2" t="s">
        <v>1118</v>
      </c>
      <c r="D573" s="124">
        <v>20000</v>
      </c>
      <c r="E573" s="187"/>
      <c r="F573" s="124">
        <v>20000</v>
      </c>
      <c r="G573" s="187"/>
      <c r="H573" s="2"/>
    </row>
    <row r="574" spans="1:8" x14ac:dyDescent="0.25">
      <c r="A574" s="2">
        <v>565</v>
      </c>
      <c r="B574" s="126" t="s">
        <v>6144</v>
      </c>
      <c r="C574" s="2" t="s">
        <v>1118</v>
      </c>
      <c r="D574" s="124">
        <v>10000</v>
      </c>
      <c r="E574" s="187"/>
      <c r="F574" s="124">
        <v>10000</v>
      </c>
      <c r="G574" s="187"/>
      <c r="H574" s="2"/>
    </row>
    <row r="575" spans="1:8" x14ac:dyDescent="0.25">
      <c r="A575" s="2">
        <v>566</v>
      </c>
      <c r="B575" s="126" t="s">
        <v>6145</v>
      </c>
      <c r="C575" s="2" t="s">
        <v>1118</v>
      </c>
      <c r="D575" s="124">
        <v>50000</v>
      </c>
      <c r="E575" s="187"/>
      <c r="F575" s="124">
        <v>50000</v>
      </c>
      <c r="G575" s="187"/>
      <c r="H575" s="2"/>
    </row>
    <row r="576" spans="1:8" x14ac:dyDescent="0.25">
      <c r="A576" s="2">
        <v>567</v>
      </c>
      <c r="B576" s="126" t="s">
        <v>6148</v>
      </c>
      <c r="C576" s="2" t="s">
        <v>1118</v>
      </c>
      <c r="D576" s="124">
        <v>15000</v>
      </c>
      <c r="E576" s="187">
        <v>80000</v>
      </c>
      <c r="F576" s="124">
        <v>15000</v>
      </c>
      <c r="G576" s="187">
        <v>80000</v>
      </c>
      <c r="H576" s="2"/>
    </row>
    <row r="577" spans="1:8" x14ac:dyDescent="0.25">
      <c r="A577" s="2">
        <v>568</v>
      </c>
      <c r="B577" s="126" t="s">
        <v>6145</v>
      </c>
      <c r="C577" s="2" t="s">
        <v>1118</v>
      </c>
      <c r="D577" s="124">
        <v>8000</v>
      </c>
      <c r="E577" s="187">
        <v>4000</v>
      </c>
      <c r="F577" s="124">
        <v>8000</v>
      </c>
      <c r="G577" s="187">
        <v>4000</v>
      </c>
      <c r="H577" s="2"/>
    </row>
    <row r="578" spans="1:8" x14ac:dyDescent="0.25">
      <c r="A578" s="2">
        <v>569</v>
      </c>
      <c r="B578" s="126" t="s">
        <v>6146</v>
      </c>
      <c r="C578" s="2" t="s">
        <v>1118</v>
      </c>
      <c r="D578" s="124">
        <v>20000</v>
      </c>
      <c r="E578" s="187">
        <v>150000</v>
      </c>
      <c r="F578" s="124">
        <v>20000</v>
      </c>
      <c r="G578" s="187">
        <v>150000</v>
      </c>
      <c r="H578" s="2"/>
    </row>
    <row r="579" spans="1:8" ht="15" customHeight="1" x14ac:dyDescent="0.25">
      <c r="A579" s="2">
        <v>570</v>
      </c>
      <c r="B579" s="35" t="s">
        <v>865</v>
      </c>
      <c r="C579" s="36"/>
      <c r="D579" s="155">
        <f t="shared" ref="D579:D587" si="41">E579</f>
        <v>0</v>
      </c>
      <c r="E579" s="36"/>
      <c r="F579" s="155">
        <f t="shared" si="40"/>
        <v>0</v>
      </c>
      <c r="G579" s="36"/>
      <c r="H579" s="2"/>
    </row>
    <row r="580" spans="1:8" x14ac:dyDescent="0.25">
      <c r="A580" s="2">
        <v>571</v>
      </c>
      <c r="B580" s="14" t="s">
        <v>829</v>
      </c>
      <c r="C580" s="2" t="s">
        <v>263</v>
      </c>
      <c r="D580" s="37">
        <f t="shared" si="41"/>
        <v>5000</v>
      </c>
      <c r="E580" s="15">
        <v>5000</v>
      </c>
      <c r="F580" s="37">
        <f t="shared" si="40"/>
        <v>5000</v>
      </c>
      <c r="G580" s="15">
        <v>5000</v>
      </c>
      <c r="H580" s="2"/>
    </row>
    <row r="581" spans="1:8" x14ac:dyDescent="0.25">
      <c r="A581" s="2">
        <v>572</v>
      </c>
      <c r="B581" s="14" t="s">
        <v>830</v>
      </c>
      <c r="C581" s="2" t="s">
        <v>263</v>
      </c>
      <c r="D581" s="37">
        <f t="shared" si="41"/>
        <v>5000</v>
      </c>
      <c r="E581" s="15">
        <v>5000</v>
      </c>
      <c r="F581" s="37">
        <f t="shared" si="40"/>
        <v>5000</v>
      </c>
      <c r="G581" s="15">
        <v>5000</v>
      </c>
      <c r="H581" s="2"/>
    </row>
    <row r="582" spans="1:8" x14ac:dyDescent="0.25">
      <c r="A582" s="2">
        <v>573</v>
      </c>
      <c r="B582" s="14" t="s">
        <v>831</v>
      </c>
      <c r="C582" s="2" t="s">
        <v>263</v>
      </c>
      <c r="D582" s="37">
        <f t="shared" si="41"/>
        <v>5000</v>
      </c>
      <c r="E582" s="15">
        <v>5000</v>
      </c>
      <c r="F582" s="37">
        <f t="shared" si="40"/>
        <v>5000</v>
      </c>
      <c r="G582" s="15">
        <v>5000</v>
      </c>
      <c r="H582" s="2"/>
    </row>
    <row r="583" spans="1:8" x14ac:dyDescent="0.25">
      <c r="A583" s="2">
        <v>574</v>
      </c>
      <c r="B583" s="14" t="s">
        <v>832</v>
      </c>
      <c r="C583" s="2" t="s">
        <v>263</v>
      </c>
      <c r="D583" s="37">
        <f t="shared" si="41"/>
        <v>10900</v>
      </c>
      <c r="E583" s="15">
        <v>10900</v>
      </c>
      <c r="F583" s="37">
        <f t="shared" si="40"/>
        <v>10900</v>
      </c>
      <c r="G583" s="15">
        <v>10900</v>
      </c>
      <c r="H583" s="2"/>
    </row>
    <row r="584" spans="1:8" x14ac:dyDescent="0.25">
      <c r="A584" s="2">
        <v>575</v>
      </c>
      <c r="B584" s="14" t="s">
        <v>833</v>
      </c>
      <c r="C584" s="2" t="s">
        <v>263</v>
      </c>
      <c r="D584" s="37">
        <f t="shared" si="41"/>
        <v>5900</v>
      </c>
      <c r="E584" s="15">
        <v>5900</v>
      </c>
      <c r="F584" s="37">
        <f t="shared" si="40"/>
        <v>5900</v>
      </c>
      <c r="G584" s="15">
        <v>5900</v>
      </c>
      <c r="H584" s="2"/>
    </row>
    <row r="585" spans="1:8" x14ac:dyDescent="0.25">
      <c r="A585" s="2">
        <v>576</v>
      </c>
      <c r="B585" s="14" t="s">
        <v>834</v>
      </c>
      <c r="C585" s="2" t="s">
        <v>263</v>
      </c>
      <c r="D585" s="37">
        <f t="shared" si="41"/>
        <v>200</v>
      </c>
      <c r="E585" s="15">
        <v>200</v>
      </c>
      <c r="F585" s="37">
        <f t="shared" si="40"/>
        <v>200</v>
      </c>
      <c r="G585" s="15">
        <v>200</v>
      </c>
      <c r="H585" s="2"/>
    </row>
    <row r="586" spans="1:8" x14ac:dyDescent="0.25">
      <c r="A586" s="2">
        <v>577</v>
      </c>
      <c r="B586" s="14" t="s">
        <v>835</v>
      </c>
      <c r="C586" s="2" t="s">
        <v>263</v>
      </c>
      <c r="D586" s="37">
        <f t="shared" si="41"/>
        <v>5100</v>
      </c>
      <c r="E586" s="15">
        <v>5100</v>
      </c>
      <c r="F586" s="37">
        <f t="shared" si="40"/>
        <v>5100</v>
      </c>
      <c r="G586" s="15">
        <v>5100</v>
      </c>
      <c r="H586" s="2"/>
    </row>
    <row r="587" spans="1:8" x14ac:dyDescent="0.25">
      <c r="A587" s="2">
        <v>578</v>
      </c>
      <c r="B587" s="14" t="s">
        <v>873</v>
      </c>
      <c r="C587" s="2" t="s">
        <v>263</v>
      </c>
      <c r="D587" s="37">
        <f t="shared" si="41"/>
        <v>5100</v>
      </c>
      <c r="E587" s="15">
        <v>5100</v>
      </c>
      <c r="F587" s="37">
        <f t="shared" si="40"/>
        <v>5100</v>
      </c>
      <c r="G587" s="15">
        <v>5100</v>
      </c>
      <c r="H587" s="2"/>
    </row>
    <row r="588" spans="1:8" x14ac:dyDescent="0.25">
      <c r="A588" s="2">
        <v>579</v>
      </c>
      <c r="B588" s="14" t="s">
        <v>836</v>
      </c>
      <c r="C588" s="27" t="s">
        <v>881</v>
      </c>
      <c r="D588" s="156">
        <v>2000</v>
      </c>
      <c r="E588" s="39">
        <v>4000</v>
      </c>
      <c r="F588" s="156">
        <v>8000</v>
      </c>
      <c r="G588" s="39">
        <v>4000</v>
      </c>
      <c r="H588" s="2"/>
    </row>
    <row r="589" spans="1:8" x14ac:dyDescent="0.25">
      <c r="A589" s="2">
        <v>580</v>
      </c>
      <c r="B589" s="14" t="s">
        <v>837</v>
      </c>
      <c r="C589" s="27" t="s">
        <v>881</v>
      </c>
      <c r="D589" s="156">
        <v>2000</v>
      </c>
      <c r="E589" s="39">
        <v>4000</v>
      </c>
      <c r="F589" s="156">
        <v>8000</v>
      </c>
      <c r="G589" s="39">
        <v>4000</v>
      </c>
      <c r="H589" s="2"/>
    </row>
    <row r="590" spans="1:8" x14ac:dyDescent="0.25">
      <c r="A590" s="2">
        <v>581</v>
      </c>
      <c r="B590" s="19" t="s">
        <v>838</v>
      </c>
      <c r="C590" s="27" t="s">
        <v>881</v>
      </c>
      <c r="D590" s="156">
        <v>2000</v>
      </c>
      <c r="E590" s="39">
        <v>4000</v>
      </c>
      <c r="F590" s="156">
        <v>8000</v>
      </c>
      <c r="G590" s="39">
        <v>4000</v>
      </c>
      <c r="H590" s="2"/>
    </row>
    <row r="591" spans="1:8" x14ac:dyDescent="0.25">
      <c r="A591" s="2">
        <v>582</v>
      </c>
      <c r="B591" s="17" t="s">
        <v>839</v>
      </c>
      <c r="C591" s="18" t="s">
        <v>867</v>
      </c>
      <c r="D591" s="37">
        <f t="shared" ref="D591:D593" si="42">E591</f>
        <v>1500</v>
      </c>
      <c r="E591" s="15">
        <v>1500</v>
      </c>
      <c r="F591" s="37">
        <f t="shared" si="40"/>
        <v>1500</v>
      </c>
      <c r="G591" s="15">
        <v>1500</v>
      </c>
      <c r="H591" s="2"/>
    </row>
    <row r="592" spans="1:8" x14ac:dyDescent="0.25">
      <c r="A592" s="2">
        <v>583</v>
      </c>
      <c r="B592" s="17" t="s">
        <v>840</v>
      </c>
      <c r="C592" s="18" t="s">
        <v>867</v>
      </c>
      <c r="D592" s="37">
        <f t="shared" si="42"/>
        <v>1100</v>
      </c>
      <c r="E592" s="15">
        <v>1100</v>
      </c>
      <c r="F592" s="37">
        <f t="shared" si="40"/>
        <v>1100</v>
      </c>
      <c r="G592" s="15">
        <v>1100</v>
      </c>
      <c r="H592" s="2"/>
    </row>
    <row r="593" spans="1:8" x14ac:dyDescent="0.25">
      <c r="A593" s="2">
        <v>584</v>
      </c>
      <c r="B593" s="14" t="s">
        <v>841</v>
      </c>
      <c r="C593" s="2" t="s">
        <v>263</v>
      </c>
      <c r="D593" s="37">
        <f t="shared" si="42"/>
        <v>4500</v>
      </c>
      <c r="E593" s="15">
        <v>4500</v>
      </c>
      <c r="F593" s="37">
        <f t="shared" si="40"/>
        <v>4500</v>
      </c>
      <c r="G593" s="15">
        <v>4500</v>
      </c>
      <c r="H593" s="2"/>
    </row>
    <row r="594" spans="1:8" x14ac:dyDescent="0.25">
      <c r="A594" s="2">
        <v>585</v>
      </c>
      <c r="B594" s="14" t="s">
        <v>883</v>
      </c>
      <c r="C594" s="2" t="s">
        <v>263</v>
      </c>
      <c r="D594" s="37">
        <v>3000</v>
      </c>
      <c r="E594" s="40">
        <v>350</v>
      </c>
      <c r="F594" s="37">
        <v>3000</v>
      </c>
      <c r="G594" s="40">
        <v>350</v>
      </c>
      <c r="H594" s="2"/>
    </row>
    <row r="595" spans="1:8" x14ac:dyDescent="0.25">
      <c r="A595" s="2">
        <v>586</v>
      </c>
      <c r="B595" s="14" t="s">
        <v>842</v>
      </c>
      <c r="C595" s="2" t="s">
        <v>866</v>
      </c>
      <c r="D595" s="37">
        <f t="shared" ref="D595" si="43">E595</f>
        <v>15000</v>
      </c>
      <c r="E595" s="15">
        <v>15000</v>
      </c>
      <c r="F595" s="37">
        <f t="shared" si="40"/>
        <v>15000</v>
      </c>
      <c r="G595" s="15">
        <v>15000</v>
      </c>
      <c r="H595" s="2"/>
    </row>
    <row r="596" spans="1:8" ht="18.75" hidden="1" x14ac:dyDescent="0.3">
      <c r="D596" s="41">
        <f>SUM(D10:D595)</f>
        <v>8837515</v>
      </c>
      <c r="E596" s="41">
        <f>SUM(E10:E595)</f>
        <v>11782250</v>
      </c>
      <c r="F596" s="170">
        <f>SUM(F10:F595)</f>
        <v>8855515</v>
      </c>
      <c r="G596" s="170">
        <f>SUM(G10:G595)</f>
        <v>11782250</v>
      </c>
      <c r="H596" s="2"/>
    </row>
    <row r="597" spans="1:8" ht="18.75" x14ac:dyDescent="0.3">
      <c r="D597" s="41"/>
      <c r="E597" s="41"/>
      <c r="F597" s="48"/>
      <c r="G597" s="48"/>
      <c r="H597" s="2"/>
    </row>
    <row r="598" spans="1:8" ht="51.75" customHeight="1" x14ac:dyDescent="0.25">
      <c r="B598" s="48" t="s">
        <v>1114</v>
      </c>
      <c r="C598" s="48"/>
      <c r="D598" s="48"/>
      <c r="E598" s="48"/>
      <c r="F598" s="43">
        <v>6</v>
      </c>
      <c r="G598" s="43" t="s">
        <v>6209</v>
      </c>
      <c r="H598" s="2"/>
    </row>
    <row r="599" spans="1:8" ht="57" x14ac:dyDescent="0.25">
      <c r="A599" s="219" t="s">
        <v>259</v>
      </c>
      <c r="B599" s="223" t="s">
        <v>260</v>
      </c>
      <c r="C599" s="28" t="s">
        <v>891</v>
      </c>
      <c r="D599" s="43">
        <v>5</v>
      </c>
      <c r="E599" s="8" t="s">
        <v>262</v>
      </c>
      <c r="F599" s="8" t="s">
        <v>6178</v>
      </c>
      <c r="G599" s="8" t="s">
        <v>6178</v>
      </c>
      <c r="H599" s="2"/>
    </row>
    <row r="600" spans="1:8" ht="28.5" x14ac:dyDescent="0.25">
      <c r="A600" s="220"/>
      <c r="B600" s="224"/>
      <c r="C600" s="28" t="s">
        <v>261</v>
      </c>
      <c r="D600" s="13" t="s">
        <v>262</v>
      </c>
      <c r="E600" s="8"/>
      <c r="F600" s="31"/>
      <c r="G600" s="2"/>
    </row>
    <row r="601" spans="1:8" x14ac:dyDescent="0.25">
      <c r="A601" s="212" t="s">
        <v>874</v>
      </c>
      <c r="B601" s="212"/>
      <c r="C601" s="212"/>
      <c r="D601" s="212"/>
      <c r="E601" s="212"/>
    </row>
    <row r="602" spans="1:8" x14ac:dyDescent="0.25">
      <c r="A602" s="3">
        <v>1</v>
      </c>
      <c r="B602" s="29" t="s">
        <v>0</v>
      </c>
      <c r="C602" s="10" t="s">
        <v>263</v>
      </c>
      <c r="D602" s="10">
        <f>E602/2.8</f>
        <v>555000</v>
      </c>
      <c r="E602" s="141">
        <v>1554000</v>
      </c>
      <c r="F602" s="10">
        <f>G602/2.8</f>
        <v>555000</v>
      </c>
      <c r="G602" s="141">
        <v>1554000</v>
      </c>
      <c r="H602" s="2"/>
    </row>
    <row r="603" spans="1:8" ht="17.25" customHeight="1" x14ac:dyDescent="0.25">
      <c r="A603" s="3">
        <v>2</v>
      </c>
      <c r="B603" s="3" t="s">
        <v>6149</v>
      </c>
      <c r="C603" s="128" t="s">
        <v>6129</v>
      </c>
      <c r="D603" s="191">
        <v>120000</v>
      </c>
      <c r="E603" s="141"/>
      <c r="F603" s="191">
        <v>120000</v>
      </c>
      <c r="G603" s="141"/>
      <c r="H603" s="191">
        <v>120000</v>
      </c>
    </row>
    <row r="604" spans="1:8" x14ac:dyDescent="0.25">
      <c r="A604" s="3">
        <v>3</v>
      </c>
      <c r="B604" s="29" t="s">
        <v>1</v>
      </c>
      <c r="C604" s="10" t="s">
        <v>263</v>
      </c>
      <c r="D604" s="10">
        <f t="shared" ref="D604:D609" si="44">E604/2.8</f>
        <v>385428.57142857148</v>
      </c>
      <c r="E604" s="141">
        <v>1079200</v>
      </c>
      <c r="F604" s="10">
        <f t="shared" ref="F604:F667" si="45">G604/2.8</f>
        <v>385428.57142857148</v>
      </c>
      <c r="G604" s="141">
        <v>1079200</v>
      </c>
      <c r="H604" s="2"/>
    </row>
    <row r="605" spans="1:8" x14ac:dyDescent="0.25">
      <c r="A605" s="3">
        <v>4</v>
      </c>
      <c r="B605" s="29" t="s">
        <v>2</v>
      </c>
      <c r="C605" s="10" t="s">
        <v>263</v>
      </c>
      <c r="D605" s="10">
        <f t="shared" si="44"/>
        <v>33821.428571428572</v>
      </c>
      <c r="E605" s="141">
        <v>94700</v>
      </c>
      <c r="F605" s="10">
        <f t="shared" si="45"/>
        <v>33821.428571428572</v>
      </c>
      <c r="G605" s="141">
        <v>94700</v>
      </c>
      <c r="H605" s="2"/>
    </row>
    <row r="606" spans="1:8" x14ac:dyDescent="0.25">
      <c r="A606" s="3">
        <v>5</v>
      </c>
      <c r="B606" s="29" t="s">
        <v>3</v>
      </c>
      <c r="C606" s="10" t="s">
        <v>263</v>
      </c>
      <c r="D606" s="10">
        <f t="shared" si="44"/>
        <v>22571.428571428572</v>
      </c>
      <c r="E606" s="3">
        <v>63200</v>
      </c>
      <c r="F606" s="10">
        <f t="shared" si="45"/>
        <v>22571.428571428572</v>
      </c>
      <c r="G606" s="3">
        <v>63200</v>
      </c>
      <c r="H606" s="2"/>
    </row>
    <row r="607" spans="1:8" x14ac:dyDescent="0.25">
      <c r="A607" s="3">
        <v>6</v>
      </c>
      <c r="B607" s="29" t="s">
        <v>3</v>
      </c>
      <c r="C607" s="10" t="s">
        <v>264</v>
      </c>
      <c r="D607" s="10">
        <f t="shared" si="44"/>
        <v>60857.142857142862</v>
      </c>
      <c r="E607" s="3">
        <v>170400</v>
      </c>
      <c r="F607" s="10">
        <f t="shared" si="45"/>
        <v>60857.142857142862</v>
      </c>
      <c r="G607" s="3">
        <v>170400</v>
      </c>
      <c r="H607" s="2"/>
    </row>
    <row r="608" spans="1:8" x14ac:dyDescent="0.25">
      <c r="A608" s="3">
        <v>7</v>
      </c>
      <c r="B608" s="29" t="s">
        <v>4</v>
      </c>
      <c r="C608" s="10" t="s">
        <v>263</v>
      </c>
      <c r="D608" s="10">
        <f t="shared" si="44"/>
        <v>6785.7142857142862</v>
      </c>
      <c r="E608" s="3">
        <v>19000</v>
      </c>
      <c r="F608" s="10">
        <f t="shared" si="45"/>
        <v>6785.7142857142862</v>
      </c>
      <c r="G608" s="3">
        <v>19000</v>
      </c>
      <c r="H608" s="2"/>
    </row>
    <row r="609" spans="1:8" x14ac:dyDescent="0.25">
      <c r="A609" s="3">
        <v>8</v>
      </c>
      <c r="B609" s="29" t="s">
        <v>5</v>
      </c>
      <c r="C609" s="10" t="s">
        <v>263</v>
      </c>
      <c r="D609" s="10">
        <f t="shared" si="44"/>
        <v>8357.1428571428569</v>
      </c>
      <c r="E609" s="3">
        <v>23400</v>
      </c>
      <c r="F609" s="10">
        <f t="shared" si="45"/>
        <v>8357.1428571428569</v>
      </c>
      <c r="G609" s="3">
        <v>23400</v>
      </c>
      <c r="H609" s="2"/>
    </row>
    <row r="610" spans="1:8" x14ac:dyDescent="0.25">
      <c r="A610" s="3">
        <v>9</v>
      </c>
      <c r="B610" s="29" t="s">
        <v>6</v>
      </c>
      <c r="C610" s="10" t="s">
        <v>263</v>
      </c>
      <c r="D610" s="2">
        <v>5000</v>
      </c>
      <c r="E610" s="3">
        <v>4500</v>
      </c>
      <c r="F610" s="2">
        <v>5000</v>
      </c>
      <c r="G610" s="3">
        <v>4500</v>
      </c>
      <c r="H610" s="2">
        <v>5000</v>
      </c>
    </row>
    <row r="611" spans="1:8" x14ac:dyDescent="0.25">
      <c r="A611" s="3">
        <v>10</v>
      </c>
      <c r="B611" s="29" t="s">
        <v>7</v>
      </c>
      <c r="C611" s="10" t="s">
        <v>263</v>
      </c>
      <c r="D611" s="10">
        <f t="shared" ref="D611" si="46">E611/2.8</f>
        <v>1392.8571428571429</v>
      </c>
      <c r="E611" s="3">
        <v>3900</v>
      </c>
      <c r="F611" s="10">
        <f t="shared" si="45"/>
        <v>1392.8571428571429</v>
      </c>
      <c r="G611" s="3">
        <v>3900</v>
      </c>
      <c r="H611" s="2"/>
    </row>
    <row r="612" spans="1:8" x14ac:dyDescent="0.25">
      <c r="A612" s="3">
        <v>11</v>
      </c>
      <c r="B612" s="29" t="s">
        <v>8</v>
      </c>
      <c r="C612" s="10" t="s">
        <v>263</v>
      </c>
      <c r="D612" s="191">
        <v>250000</v>
      </c>
      <c r="E612" s="3">
        <v>523800</v>
      </c>
      <c r="F612" s="191">
        <v>250000</v>
      </c>
      <c r="G612" s="3">
        <v>523800</v>
      </c>
      <c r="H612" s="191">
        <v>250000</v>
      </c>
    </row>
    <row r="613" spans="1:8" x14ac:dyDescent="0.25">
      <c r="A613" s="3">
        <v>12</v>
      </c>
      <c r="B613" s="29" t="s">
        <v>9</v>
      </c>
      <c r="C613" s="10" t="s">
        <v>263</v>
      </c>
      <c r="D613" s="10">
        <f t="shared" ref="D613:D616" si="47">E613/2.8</f>
        <v>9071.4285714285725</v>
      </c>
      <c r="E613" s="3">
        <v>25400</v>
      </c>
      <c r="F613" s="10">
        <f t="shared" si="45"/>
        <v>9071.4285714285725</v>
      </c>
      <c r="G613" s="3">
        <v>25400</v>
      </c>
      <c r="H613" s="2"/>
    </row>
    <row r="614" spans="1:8" x14ac:dyDescent="0.25">
      <c r="A614" s="3">
        <v>13</v>
      </c>
      <c r="B614" s="29" t="s">
        <v>10</v>
      </c>
      <c r="C614" s="10" t="s">
        <v>263</v>
      </c>
      <c r="D614" s="10">
        <f t="shared" si="47"/>
        <v>10928.571428571429</v>
      </c>
      <c r="E614" s="3">
        <v>30600</v>
      </c>
      <c r="F614" s="10">
        <f t="shared" si="45"/>
        <v>10928.571428571429</v>
      </c>
      <c r="G614" s="3">
        <v>30600</v>
      </c>
      <c r="H614" s="2"/>
    </row>
    <row r="615" spans="1:8" x14ac:dyDescent="0.25">
      <c r="A615" s="3">
        <v>14</v>
      </c>
      <c r="B615" s="4" t="s">
        <v>11</v>
      </c>
      <c r="C615" s="10" t="s">
        <v>263</v>
      </c>
      <c r="D615" s="10">
        <f t="shared" si="47"/>
        <v>24142.857142857145</v>
      </c>
      <c r="E615" s="3">
        <v>67600</v>
      </c>
      <c r="F615" s="10">
        <f t="shared" si="45"/>
        <v>24142.857142857145</v>
      </c>
      <c r="G615" s="3">
        <v>67600</v>
      </c>
      <c r="H615" s="2"/>
    </row>
    <row r="616" spans="1:8" x14ac:dyDescent="0.25">
      <c r="A616" s="3">
        <v>15</v>
      </c>
      <c r="B616" s="29" t="s">
        <v>12</v>
      </c>
      <c r="C616" s="10" t="s">
        <v>263</v>
      </c>
      <c r="D616" s="10">
        <f t="shared" si="47"/>
        <v>19857.142857142859</v>
      </c>
      <c r="E616" s="3">
        <v>55600</v>
      </c>
      <c r="F616" s="10">
        <f t="shared" si="45"/>
        <v>19857.142857142859</v>
      </c>
      <c r="G616" s="3">
        <v>55600</v>
      </c>
      <c r="H616" s="2"/>
    </row>
    <row r="617" spans="1:8" x14ac:dyDescent="0.25">
      <c r="A617" s="3">
        <v>16</v>
      </c>
      <c r="B617" s="29" t="s">
        <v>13</v>
      </c>
      <c r="C617" s="10" t="s">
        <v>263</v>
      </c>
      <c r="D617" s="191">
        <v>45000</v>
      </c>
      <c r="E617" s="3">
        <v>63900</v>
      </c>
      <c r="F617" s="191">
        <v>45000</v>
      </c>
      <c r="G617" s="3">
        <v>63900</v>
      </c>
      <c r="H617" s="191">
        <v>45000</v>
      </c>
    </row>
    <row r="618" spans="1:8" x14ac:dyDescent="0.25">
      <c r="A618" s="3">
        <v>17</v>
      </c>
      <c r="B618" s="29" t="s">
        <v>14</v>
      </c>
      <c r="C618" s="10" t="s">
        <v>263</v>
      </c>
      <c r="D618" s="191">
        <v>25000</v>
      </c>
      <c r="E618" s="3">
        <v>164200</v>
      </c>
      <c r="F618" s="191">
        <v>25000</v>
      </c>
      <c r="G618" s="3">
        <v>164200</v>
      </c>
      <c r="H618" s="191">
        <v>25000</v>
      </c>
    </row>
    <row r="619" spans="1:8" x14ac:dyDescent="0.25">
      <c r="A619" s="3">
        <v>18</v>
      </c>
      <c r="B619" s="29" t="s">
        <v>15</v>
      </c>
      <c r="C619" s="10" t="s">
        <v>263</v>
      </c>
      <c r="D619" s="191">
        <v>5000</v>
      </c>
      <c r="E619" s="3">
        <v>10800</v>
      </c>
      <c r="F619" s="191">
        <v>5000</v>
      </c>
      <c r="G619" s="3">
        <v>10800</v>
      </c>
      <c r="H619" s="191">
        <v>5000</v>
      </c>
    </row>
    <row r="620" spans="1:8" x14ac:dyDescent="0.25">
      <c r="A620" s="3">
        <v>19</v>
      </c>
      <c r="B620" s="29" t="s">
        <v>16</v>
      </c>
      <c r="C620" s="10" t="s">
        <v>263</v>
      </c>
      <c r="D620" s="10">
        <f t="shared" ref="D620:D653" si="48">E620/2.8</f>
        <v>27107.142857142859</v>
      </c>
      <c r="E620" s="3">
        <v>75900</v>
      </c>
      <c r="F620" s="10">
        <f t="shared" si="45"/>
        <v>27107.142857142859</v>
      </c>
      <c r="G620" s="3">
        <v>75900</v>
      </c>
      <c r="H620" s="2"/>
    </row>
    <row r="621" spans="1:8" x14ac:dyDescent="0.25">
      <c r="A621" s="3">
        <v>20</v>
      </c>
      <c r="B621" s="3" t="s">
        <v>17</v>
      </c>
      <c r="C621" s="10" t="s">
        <v>263</v>
      </c>
      <c r="D621" s="10">
        <f t="shared" si="48"/>
        <v>43785.71428571429</v>
      </c>
      <c r="E621" s="3">
        <v>122600</v>
      </c>
      <c r="F621" s="10">
        <f t="shared" si="45"/>
        <v>43785.71428571429</v>
      </c>
      <c r="G621" s="3">
        <v>122600</v>
      </c>
      <c r="H621" s="2"/>
    </row>
    <row r="622" spans="1:8" x14ac:dyDescent="0.25">
      <c r="A622" s="3">
        <v>21</v>
      </c>
      <c r="B622" s="29" t="s">
        <v>18</v>
      </c>
      <c r="C622" s="10" t="s">
        <v>263</v>
      </c>
      <c r="D622" s="10">
        <f t="shared" si="48"/>
        <v>29321.428571428572</v>
      </c>
      <c r="E622" s="3">
        <v>82100</v>
      </c>
      <c r="F622" s="10">
        <f t="shared" si="45"/>
        <v>29321.428571428572</v>
      </c>
      <c r="G622" s="3">
        <v>82100</v>
      </c>
      <c r="H622" s="2"/>
    </row>
    <row r="623" spans="1:8" x14ac:dyDescent="0.25">
      <c r="A623" s="3">
        <v>22</v>
      </c>
      <c r="B623" s="29" t="s">
        <v>19</v>
      </c>
      <c r="C623" s="10" t="s">
        <v>263</v>
      </c>
      <c r="D623" s="10">
        <f t="shared" si="48"/>
        <v>6785.7142857142862</v>
      </c>
      <c r="E623" s="3">
        <v>19000</v>
      </c>
      <c r="F623" s="10">
        <f t="shared" si="45"/>
        <v>6785.7142857142862</v>
      </c>
      <c r="G623" s="3">
        <v>19000</v>
      </c>
      <c r="H623" s="2"/>
    </row>
    <row r="624" spans="1:8" x14ac:dyDescent="0.25">
      <c r="A624" s="3">
        <v>23</v>
      </c>
      <c r="B624" s="29" t="s">
        <v>20</v>
      </c>
      <c r="C624" s="10" t="s">
        <v>263</v>
      </c>
      <c r="D624" s="10">
        <f t="shared" si="48"/>
        <v>26428.571428571431</v>
      </c>
      <c r="E624" s="3">
        <v>74000</v>
      </c>
      <c r="F624" s="10">
        <f t="shared" si="45"/>
        <v>26428.571428571431</v>
      </c>
      <c r="G624" s="3">
        <v>74000</v>
      </c>
      <c r="H624" s="2"/>
    </row>
    <row r="625" spans="1:8" x14ac:dyDescent="0.25">
      <c r="A625" s="3">
        <v>24</v>
      </c>
      <c r="B625" s="29" t="s">
        <v>21</v>
      </c>
      <c r="C625" s="10" t="s">
        <v>263</v>
      </c>
      <c r="D625" s="10">
        <f t="shared" si="48"/>
        <v>40821.428571428572</v>
      </c>
      <c r="E625" s="3">
        <v>114300</v>
      </c>
      <c r="F625" s="10">
        <f t="shared" si="45"/>
        <v>40821.428571428572</v>
      </c>
      <c r="G625" s="3">
        <v>114300</v>
      </c>
      <c r="H625" s="2"/>
    </row>
    <row r="626" spans="1:8" x14ac:dyDescent="0.25">
      <c r="A626" s="3">
        <v>25</v>
      </c>
      <c r="B626" s="29" t="s">
        <v>266</v>
      </c>
      <c r="C626" s="10" t="s">
        <v>263</v>
      </c>
      <c r="D626" s="10">
        <f t="shared" si="48"/>
        <v>26428.571428571431</v>
      </c>
      <c r="E626" s="3">
        <v>74000</v>
      </c>
      <c r="F626" s="10">
        <f t="shared" si="45"/>
        <v>26428.571428571431</v>
      </c>
      <c r="G626" s="3">
        <v>74000</v>
      </c>
      <c r="H626" s="2"/>
    </row>
    <row r="627" spans="1:8" x14ac:dyDescent="0.25">
      <c r="A627" s="3">
        <v>26</v>
      </c>
      <c r="B627" s="29" t="s">
        <v>22</v>
      </c>
      <c r="C627" s="10" t="s">
        <v>263</v>
      </c>
      <c r="D627" s="10">
        <f t="shared" si="48"/>
        <v>22571.428571428572</v>
      </c>
      <c r="E627" s="3">
        <v>63200</v>
      </c>
      <c r="F627" s="10">
        <f t="shared" si="45"/>
        <v>22571.428571428572</v>
      </c>
      <c r="G627" s="3">
        <v>63200</v>
      </c>
      <c r="H627" s="2"/>
    </row>
    <row r="628" spans="1:8" x14ac:dyDescent="0.25">
      <c r="A628" s="3">
        <v>27</v>
      </c>
      <c r="B628" s="3" t="s">
        <v>23</v>
      </c>
      <c r="C628" s="10" t="s">
        <v>263</v>
      </c>
      <c r="D628" s="10">
        <f t="shared" si="48"/>
        <v>8357.1428571428569</v>
      </c>
      <c r="E628" s="3">
        <v>23400</v>
      </c>
      <c r="F628" s="10">
        <f t="shared" si="45"/>
        <v>8357.1428571428569</v>
      </c>
      <c r="G628" s="3">
        <v>23400</v>
      </c>
      <c r="H628" s="2"/>
    </row>
    <row r="629" spans="1:8" x14ac:dyDescent="0.25">
      <c r="A629" s="3">
        <v>28</v>
      </c>
      <c r="B629" s="3" t="s">
        <v>24</v>
      </c>
      <c r="C629" s="10" t="s">
        <v>263</v>
      </c>
      <c r="D629" s="10">
        <f t="shared" si="48"/>
        <v>11285.714285714286</v>
      </c>
      <c r="E629" s="3">
        <v>31600</v>
      </c>
      <c r="F629" s="10">
        <f t="shared" si="45"/>
        <v>11285.714285714286</v>
      </c>
      <c r="G629" s="3">
        <v>31600</v>
      </c>
      <c r="H629" s="2"/>
    </row>
    <row r="630" spans="1:8" x14ac:dyDescent="0.25">
      <c r="A630" s="3">
        <v>29</v>
      </c>
      <c r="B630" s="3" t="s">
        <v>25</v>
      </c>
      <c r="C630" s="10" t="s">
        <v>263</v>
      </c>
      <c r="D630" s="10">
        <f t="shared" si="48"/>
        <v>13571.428571428572</v>
      </c>
      <c r="E630" s="3">
        <v>38000</v>
      </c>
      <c r="F630" s="10">
        <f t="shared" si="45"/>
        <v>13571.428571428572</v>
      </c>
      <c r="G630" s="3">
        <v>38000</v>
      </c>
      <c r="H630" s="2"/>
    </row>
    <row r="631" spans="1:8" x14ac:dyDescent="0.25">
      <c r="A631" s="3">
        <v>30</v>
      </c>
      <c r="B631" s="3" t="s">
        <v>26</v>
      </c>
      <c r="C631" s="10" t="s">
        <v>263</v>
      </c>
      <c r="D631" s="10">
        <f t="shared" si="48"/>
        <v>20321.428571428572</v>
      </c>
      <c r="E631" s="3">
        <v>56900</v>
      </c>
      <c r="F631" s="10">
        <f t="shared" si="45"/>
        <v>20321.428571428572</v>
      </c>
      <c r="G631" s="3">
        <v>56900</v>
      </c>
      <c r="H631" s="2"/>
    </row>
    <row r="632" spans="1:8" x14ac:dyDescent="0.25">
      <c r="A632" s="3">
        <v>31</v>
      </c>
      <c r="B632" s="3" t="s">
        <v>27</v>
      </c>
      <c r="C632" s="10" t="s">
        <v>263</v>
      </c>
      <c r="D632" s="10">
        <f t="shared" si="48"/>
        <v>21928.571428571431</v>
      </c>
      <c r="E632" s="3">
        <v>61400</v>
      </c>
      <c r="F632" s="10">
        <f t="shared" si="45"/>
        <v>21928.571428571431</v>
      </c>
      <c r="G632" s="3">
        <v>61400</v>
      </c>
      <c r="H632" s="2"/>
    </row>
    <row r="633" spans="1:8" x14ac:dyDescent="0.25">
      <c r="A633" s="3">
        <v>32</v>
      </c>
      <c r="B633" s="3" t="s">
        <v>267</v>
      </c>
      <c r="C633" s="10" t="s">
        <v>263</v>
      </c>
      <c r="D633" s="10">
        <f t="shared" si="48"/>
        <v>6785.7142857142862</v>
      </c>
      <c r="E633" s="3">
        <v>19000</v>
      </c>
      <c r="F633" s="10">
        <f t="shared" si="45"/>
        <v>6785.7142857142862</v>
      </c>
      <c r="G633" s="3">
        <v>19000</v>
      </c>
      <c r="H633" s="2"/>
    </row>
    <row r="634" spans="1:8" x14ac:dyDescent="0.25">
      <c r="A634" s="3">
        <v>33</v>
      </c>
      <c r="B634" s="3" t="s">
        <v>268</v>
      </c>
      <c r="C634" s="10" t="s">
        <v>263</v>
      </c>
      <c r="D634" s="10">
        <f t="shared" si="48"/>
        <v>38357.142857142862</v>
      </c>
      <c r="E634" s="3">
        <v>107400</v>
      </c>
      <c r="F634" s="10">
        <f t="shared" si="45"/>
        <v>38357.142857142862</v>
      </c>
      <c r="G634" s="3">
        <v>107400</v>
      </c>
      <c r="H634" s="2"/>
    </row>
    <row r="635" spans="1:8" x14ac:dyDescent="0.25">
      <c r="A635" s="3">
        <v>34</v>
      </c>
      <c r="B635" s="3" t="s">
        <v>28</v>
      </c>
      <c r="C635" s="10" t="s">
        <v>263</v>
      </c>
      <c r="D635" s="10">
        <f t="shared" si="48"/>
        <v>39714.285714285717</v>
      </c>
      <c r="E635" s="3">
        <v>111200</v>
      </c>
      <c r="F635" s="10">
        <f t="shared" si="45"/>
        <v>39714.285714285717</v>
      </c>
      <c r="G635" s="3">
        <v>111200</v>
      </c>
      <c r="H635" s="2"/>
    </row>
    <row r="636" spans="1:8" x14ac:dyDescent="0.25">
      <c r="A636" s="3">
        <v>35</v>
      </c>
      <c r="B636" s="3" t="s">
        <v>29</v>
      </c>
      <c r="C636" s="10" t="s">
        <v>263</v>
      </c>
      <c r="D636" s="10">
        <f t="shared" si="48"/>
        <v>7678.5714285714294</v>
      </c>
      <c r="E636" s="3">
        <v>21500</v>
      </c>
      <c r="F636" s="10">
        <f t="shared" si="45"/>
        <v>7678.5714285714294</v>
      </c>
      <c r="G636" s="3">
        <v>21500</v>
      </c>
      <c r="H636" s="2"/>
    </row>
    <row r="637" spans="1:8" x14ac:dyDescent="0.25">
      <c r="A637" s="3">
        <v>36</v>
      </c>
      <c r="B637" s="3" t="s">
        <v>30</v>
      </c>
      <c r="C637" s="10" t="s">
        <v>263</v>
      </c>
      <c r="D637" s="10">
        <f t="shared" si="48"/>
        <v>56357.142857142862</v>
      </c>
      <c r="E637" s="3">
        <v>157800</v>
      </c>
      <c r="F637" s="10">
        <f t="shared" si="45"/>
        <v>56357.142857142862</v>
      </c>
      <c r="G637" s="3">
        <v>157800</v>
      </c>
      <c r="H637" s="2"/>
    </row>
    <row r="638" spans="1:8" x14ac:dyDescent="0.25">
      <c r="A638" s="3">
        <v>37</v>
      </c>
      <c r="B638" s="3" t="s">
        <v>31</v>
      </c>
      <c r="C638" s="10" t="s">
        <v>263</v>
      </c>
      <c r="D638" s="10">
        <f t="shared" si="48"/>
        <v>39000</v>
      </c>
      <c r="E638" s="3">
        <v>109200</v>
      </c>
      <c r="F638" s="10">
        <f t="shared" si="45"/>
        <v>39000</v>
      </c>
      <c r="G638" s="3">
        <v>109200</v>
      </c>
      <c r="H638" s="2"/>
    </row>
    <row r="639" spans="1:8" x14ac:dyDescent="0.25">
      <c r="A639" s="3">
        <v>38</v>
      </c>
      <c r="B639" s="3" t="s">
        <v>32</v>
      </c>
      <c r="C639" s="10" t="s">
        <v>263</v>
      </c>
      <c r="D639" s="10">
        <f t="shared" si="48"/>
        <v>27107.142857142859</v>
      </c>
      <c r="E639" s="3">
        <v>75900</v>
      </c>
      <c r="F639" s="10">
        <f t="shared" si="45"/>
        <v>27107.142857142859</v>
      </c>
      <c r="G639" s="3">
        <v>75900</v>
      </c>
      <c r="H639" s="2"/>
    </row>
    <row r="640" spans="1:8" x14ac:dyDescent="0.25">
      <c r="A640" s="3">
        <v>39</v>
      </c>
      <c r="B640" s="3" t="s">
        <v>33</v>
      </c>
      <c r="C640" s="10" t="s">
        <v>263</v>
      </c>
      <c r="D640" s="10">
        <f t="shared" si="48"/>
        <v>28000</v>
      </c>
      <c r="E640" s="3">
        <v>78400</v>
      </c>
      <c r="F640" s="10">
        <f t="shared" si="45"/>
        <v>28000</v>
      </c>
      <c r="G640" s="3">
        <v>78400</v>
      </c>
      <c r="H640" s="2"/>
    </row>
    <row r="641" spans="1:8" x14ac:dyDescent="0.25">
      <c r="A641" s="3">
        <v>40</v>
      </c>
      <c r="B641" s="3" t="s">
        <v>34</v>
      </c>
      <c r="C641" s="10" t="s">
        <v>263</v>
      </c>
      <c r="D641" s="10">
        <f t="shared" si="48"/>
        <v>39928.571428571428</v>
      </c>
      <c r="E641" s="3">
        <v>111800</v>
      </c>
      <c r="F641" s="10">
        <f t="shared" si="45"/>
        <v>39928.571428571428</v>
      </c>
      <c r="G641" s="3">
        <v>111800</v>
      </c>
      <c r="H641" s="2"/>
    </row>
    <row r="642" spans="1:8" x14ac:dyDescent="0.25">
      <c r="A642" s="3">
        <v>41</v>
      </c>
      <c r="B642" s="3" t="s">
        <v>35</v>
      </c>
      <c r="C642" s="10" t="s">
        <v>263</v>
      </c>
      <c r="D642" s="10">
        <f t="shared" si="48"/>
        <v>24607.142857142859</v>
      </c>
      <c r="E642" s="3">
        <v>68900</v>
      </c>
      <c r="F642" s="10">
        <f t="shared" si="45"/>
        <v>24607.142857142859</v>
      </c>
      <c r="G642" s="3">
        <v>68900</v>
      </c>
      <c r="H642" s="2"/>
    </row>
    <row r="643" spans="1:8" x14ac:dyDescent="0.25">
      <c r="A643" s="3">
        <v>42</v>
      </c>
      <c r="B643" s="3" t="s">
        <v>36</v>
      </c>
      <c r="C643" s="10" t="s">
        <v>263</v>
      </c>
      <c r="D643" s="10">
        <f t="shared" si="48"/>
        <v>1607.1428571428573</v>
      </c>
      <c r="E643" s="3">
        <v>4500</v>
      </c>
      <c r="F643" s="10">
        <f t="shared" si="45"/>
        <v>1607.1428571428573</v>
      </c>
      <c r="G643" s="3">
        <v>4500</v>
      </c>
      <c r="H643" s="2"/>
    </row>
    <row r="644" spans="1:8" x14ac:dyDescent="0.25">
      <c r="A644" s="3">
        <v>43</v>
      </c>
      <c r="B644" s="3" t="s">
        <v>37</v>
      </c>
      <c r="C644" s="10" t="s">
        <v>263</v>
      </c>
      <c r="D644" s="10">
        <f t="shared" si="48"/>
        <v>2964.2857142857147</v>
      </c>
      <c r="E644" s="3">
        <v>8300</v>
      </c>
      <c r="F644" s="10">
        <f t="shared" si="45"/>
        <v>2964.2857142857147</v>
      </c>
      <c r="G644" s="3">
        <v>8300</v>
      </c>
      <c r="H644" s="2"/>
    </row>
    <row r="645" spans="1:8" x14ac:dyDescent="0.25">
      <c r="A645" s="3">
        <v>44</v>
      </c>
      <c r="B645" s="3" t="s">
        <v>38</v>
      </c>
      <c r="C645" s="10" t="s">
        <v>263</v>
      </c>
      <c r="D645" s="10">
        <f t="shared" si="48"/>
        <v>6785.7142857142862</v>
      </c>
      <c r="E645" s="3">
        <v>19000</v>
      </c>
      <c r="F645" s="10">
        <f t="shared" si="45"/>
        <v>6785.7142857142862</v>
      </c>
      <c r="G645" s="3">
        <v>19000</v>
      </c>
      <c r="H645" s="2"/>
    </row>
    <row r="646" spans="1:8" x14ac:dyDescent="0.25">
      <c r="A646" s="3">
        <v>45</v>
      </c>
      <c r="B646" s="3" t="s">
        <v>39</v>
      </c>
      <c r="C646" s="10" t="s">
        <v>263</v>
      </c>
      <c r="D646" s="10">
        <f t="shared" si="48"/>
        <v>24821.428571428572</v>
      </c>
      <c r="E646" s="3">
        <v>69500</v>
      </c>
      <c r="F646" s="10">
        <f t="shared" si="45"/>
        <v>24821.428571428572</v>
      </c>
      <c r="G646" s="3">
        <v>69500</v>
      </c>
      <c r="H646" s="2"/>
    </row>
    <row r="647" spans="1:8" x14ac:dyDescent="0.25">
      <c r="A647" s="3">
        <v>46</v>
      </c>
      <c r="B647" s="3" t="s">
        <v>40</v>
      </c>
      <c r="C647" s="10" t="s">
        <v>263</v>
      </c>
      <c r="D647" s="10">
        <f t="shared" si="48"/>
        <v>27750</v>
      </c>
      <c r="E647" s="3">
        <v>77700</v>
      </c>
      <c r="F647" s="10">
        <f t="shared" si="45"/>
        <v>27750</v>
      </c>
      <c r="G647" s="3">
        <v>77700</v>
      </c>
      <c r="H647" s="2"/>
    </row>
    <row r="648" spans="1:8" x14ac:dyDescent="0.25">
      <c r="A648" s="3">
        <v>47</v>
      </c>
      <c r="B648" s="3" t="s">
        <v>41</v>
      </c>
      <c r="C648" s="10" t="s">
        <v>263</v>
      </c>
      <c r="D648" s="10">
        <f t="shared" si="48"/>
        <v>43785.71428571429</v>
      </c>
      <c r="E648" s="3">
        <v>122600</v>
      </c>
      <c r="F648" s="10">
        <f t="shared" si="45"/>
        <v>43785.71428571429</v>
      </c>
      <c r="G648" s="3">
        <v>122600</v>
      </c>
      <c r="H648" s="2"/>
    </row>
    <row r="649" spans="1:8" x14ac:dyDescent="0.25">
      <c r="A649" s="3">
        <v>48</v>
      </c>
      <c r="B649" s="3" t="s">
        <v>42</v>
      </c>
      <c r="C649" s="10" t="s">
        <v>263</v>
      </c>
      <c r="D649" s="10">
        <f t="shared" si="48"/>
        <v>39000</v>
      </c>
      <c r="E649" s="3">
        <v>109200</v>
      </c>
      <c r="F649" s="10">
        <f t="shared" si="45"/>
        <v>39000</v>
      </c>
      <c r="G649" s="3">
        <v>109200</v>
      </c>
      <c r="H649" s="2"/>
    </row>
    <row r="650" spans="1:8" x14ac:dyDescent="0.25">
      <c r="A650" s="3">
        <v>49</v>
      </c>
      <c r="B650" s="3" t="s">
        <v>43</v>
      </c>
      <c r="C650" s="10" t="s">
        <v>263</v>
      </c>
      <c r="D650" s="10">
        <f t="shared" si="48"/>
        <v>6750</v>
      </c>
      <c r="E650" s="3">
        <v>18900</v>
      </c>
      <c r="F650" s="10">
        <f t="shared" si="45"/>
        <v>6750</v>
      </c>
      <c r="G650" s="3">
        <v>18900</v>
      </c>
      <c r="H650" s="2"/>
    </row>
    <row r="651" spans="1:8" x14ac:dyDescent="0.25">
      <c r="A651" s="3">
        <v>50</v>
      </c>
      <c r="B651" s="3" t="s">
        <v>44</v>
      </c>
      <c r="C651" s="10" t="s">
        <v>263</v>
      </c>
      <c r="D651" s="10">
        <f t="shared" si="48"/>
        <v>6785.7142857142862</v>
      </c>
      <c r="E651" s="3">
        <v>19000</v>
      </c>
      <c r="F651" s="10">
        <f t="shared" si="45"/>
        <v>6785.7142857142862</v>
      </c>
      <c r="G651" s="3">
        <v>19000</v>
      </c>
      <c r="H651" s="2"/>
    </row>
    <row r="652" spans="1:8" x14ac:dyDescent="0.25">
      <c r="A652" s="3">
        <v>51</v>
      </c>
      <c r="B652" s="3" t="s">
        <v>269</v>
      </c>
      <c r="C652" s="10" t="s">
        <v>263</v>
      </c>
      <c r="D652" s="10">
        <f t="shared" si="48"/>
        <v>6785.7142857142862</v>
      </c>
      <c r="E652" s="3">
        <v>19000</v>
      </c>
      <c r="F652" s="10">
        <f t="shared" si="45"/>
        <v>6785.7142857142862</v>
      </c>
      <c r="G652" s="3">
        <v>19000</v>
      </c>
      <c r="H652" s="2"/>
    </row>
    <row r="653" spans="1:8" x14ac:dyDescent="0.25">
      <c r="A653" s="3">
        <v>52</v>
      </c>
      <c r="B653" s="3" t="s">
        <v>45</v>
      </c>
      <c r="C653" s="10" t="s">
        <v>263</v>
      </c>
      <c r="D653" s="10">
        <f t="shared" si="48"/>
        <v>39714.285714285717</v>
      </c>
      <c r="E653" s="3">
        <v>111200</v>
      </c>
      <c r="F653" s="10">
        <f t="shared" si="45"/>
        <v>39714.285714285717</v>
      </c>
      <c r="G653" s="3">
        <v>111200</v>
      </c>
      <c r="H653" s="2"/>
    </row>
    <row r="654" spans="1:8" x14ac:dyDescent="0.25">
      <c r="A654" s="3">
        <v>53</v>
      </c>
      <c r="B654" s="3" t="s">
        <v>46</v>
      </c>
      <c r="C654" s="10" t="s">
        <v>263</v>
      </c>
      <c r="D654" s="191">
        <v>30000</v>
      </c>
      <c r="E654" s="3">
        <v>56900</v>
      </c>
      <c r="F654" s="191">
        <v>30000</v>
      </c>
      <c r="G654" s="3">
        <v>56900</v>
      </c>
      <c r="H654" s="191">
        <v>30000</v>
      </c>
    </row>
    <row r="655" spans="1:8" x14ac:dyDescent="0.25">
      <c r="A655" s="3">
        <v>54</v>
      </c>
      <c r="B655" s="3" t="s">
        <v>47</v>
      </c>
      <c r="C655" s="10" t="s">
        <v>263</v>
      </c>
      <c r="D655" s="10">
        <f t="shared" ref="D655:D670" si="49">E655/2.8</f>
        <v>67642.857142857145</v>
      </c>
      <c r="E655" s="3">
        <v>189400</v>
      </c>
      <c r="F655" s="10">
        <f t="shared" si="45"/>
        <v>67642.857142857145</v>
      </c>
      <c r="G655" s="3">
        <v>189400</v>
      </c>
      <c r="H655" s="2"/>
    </row>
    <row r="656" spans="1:8" x14ac:dyDescent="0.25">
      <c r="A656" s="3">
        <v>55</v>
      </c>
      <c r="B656" s="3" t="s">
        <v>48</v>
      </c>
      <c r="C656" s="10" t="s">
        <v>263</v>
      </c>
      <c r="D656" s="10">
        <f t="shared" si="49"/>
        <v>4785.7142857142862</v>
      </c>
      <c r="E656" s="3">
        <v>13400</v>
      </c>
      <c r="F656" s="10">
        <f t="shared" si="45"/>
        <v>4785.7142857142862</v>
      </c>
      <c r="G656" s="3">
        <v>13400</v>
      </c>
      <c r="H656" s="2"/>
    </row>
    <row r="657" spans="1:8" x14ac:dyDescent="0.25">
      <c r="A657" s="3">
        <v>56</v>
      </c>
      <c r="B657" s="3" t="s">
        <v>49</v>
      </c>
      <c r="C657" s="10" t="s">
        <v>263</v>
      </c>
      <c r="D657" s="10">
        <f t="shared" si="49"/>
        <v>3142.8571428571431</v>
      </c>
      <c r="E657" s="3">
        <v>8800</v>
      </c>
      <c r="F657" s="10">
        <f t="shared" si="45"/>
        <v>3142.8571428571431</v>
      </c>
      <c r="G657" s="3">
        <v>8800</v>
      </c>
      <c r="H657" s="2"/>
    </row>
    <row r="658" spans="1:8" x14ac:dyDescent="0.25">
      <c r="A658" s="3">
        <v>57</v>
      </c>
      <c r="B658" s="3" t="s">
        <v>50</v>
      </c>
      <c r="C658" s="10" t="s">
        <v>263</v>
      </c>
      <c r="D658" s="10">
        <f t="shared" si="49"/>
        <v>8857.1428571428569</v>
      </c>
      <c r="E658" s="3">
        <v>24800</v>
      </c>
      <c r="F658" s="10">
        <f t="shared" si="45"/>
        <v>8857.1428571428569</v>
      </c>
      <c r="G658" s="3">
        <v>24800</v>
      </c>
      <c r="H658" s="2"/>
    </row>
    <row r="659" spans="1:8" x14ac:dyDescent="0.25">
      <c r="A659" s="3">
        <v>58</v>
      </c>
      <c r="B659" s="3" t="s">
        <v>51</v>
      </c>
      <c r="C659" s="10" t="s">
        <v>263</v>
      </c>
      <c r="D659" s="10">
        <f t="shared" si="49"/>
        <v>9750</v>
      </c>
      <c r="E659" s="3">
        <v>27300</v>
      </c>
      <c r="F659" s="10">
        <f t="shared" si="45"/>
        <v>9750</v>
      </c>
      <c r="G659" s="3">
        <v>27300</v>
      </c>
      <c r="H659" s="2"/>
    </row>
    <row r="660" spans="1:8" x14ac:dyDescent="0.25">
      <c r="A660" s="3">
        <v>59</v>
      </c>
      <c r="B660" s="3" t="s">
        <v>270</v>
      </c>
      <c r="C660" s="10" t="s">
        <v>263</v>
      </c>
      <c r="D660" s="10">
        <f t="shared" si="49"/>
        <v>10178.571428571429</v>
      </c>
      <c r="E660" s="3">
        <v>28500</v>
      </c>
      <c r="F660" s="10">
        <f t="shared" si="45"/>
        <v>10178.571428571429</v>
      </c>
      <c r="G660" s="3">
        <v>28500</v>
      </c>
      <c r="H660" s="2"/>
    </row>
    <row r="661" spans="1:8" x14ac:dyDescent="0.25">
      <c r="A661" s="3">
        <v>60</v>
      </c>
      <c r="B661" s="3" t="s">
        <v>52</v>
      </c>
      <c r="C661" s="10" t="s">
        <v>263</v>
      </c>
      <c r="D661" s="10">
        <f t="shared" si="49"/>
        <v>2750</v>
      </c>
      <c r="E661" s="3">
        <v>7700</v>
      </c>
      <c r="F661" s="10">
        <f t="shared" si="45"/>
        <v>2750</v>
      </c>
      <c r="G661" s="3">
        <v>7700</v>
      </c>
      <c r="H661" s="2"/>
    </row>
    <row r="662" spans="1:8" x14ac:dyDescent="0.25">
      <c r="A662" s="3">
        <v>61</v>
      </c>
      <c r="B662" s="3" t="s">
        <v>53</v>
      </c>
      <c r="C662" s="10" t="s">
        <v>263</v>
      </c>
      <c r="D662" s="10">
        <f t="shared" si="49"/>
        <v>96964.285714285725</v>
      </c>
      <c r="E662" s="3">
        <v>271500</v>
      </c>
      <c r="F662" s="10">
        <f t="shared" si="45"/>
        <v>96964.285714285725</v>
      </c>
      <c r="G662" s="3">
        <v>271500</v>
      </c>
      <c r="H662" s="2"/>
    </row>
    <row r="663" spans="1:8" x14ac:dyDescent="0.25">
      <c r="A663" s="3">
        <v>62</v>
      </c>
      <c r="B663" s="3" t="s">
        <v>54</v>
      </c>
      <c r="C663" s="10" t="s">
        <v>263</v>
      </c>
      <c r="D663" s="10">
        <f t="shared" si="49"/>
        <v>22571.428571428572</v>
      </c>
      <c r="E663" s="3">
        <v>63200</v>
      </c>
      <c r="F663" s="10">
        <f t="shared" si="45"/>
        <v>22571.428571428572</v>
      </c>
      <c r="G663" s="3">
        <v>63200</v>
      </c>
      <c r="H663" s="2"/>
    </row>
    <row r="664" spans="1:8" x14ac:dyDescent="0.25">
      <c r="A664" s="3">
        <v>63</v>
      </c>
      <c r="B664" s="3" t="s">
        <v>55</v>
      </c>
      <c r="C664" s="10" t="s">
        <v>263</v>
      </c>
      <c r="D664" s="10">
        <f t="shared" si="49"/>
        <v>5678.5714285714294</v>
      </c>
      <c r="E664" s="3">
        <v>15900</v>
      </c>
      <c r="F664" s="10">
        <f t="shared" si="45"/>
        <v>5678.5714285714294</v>
      </c>
      <c r="G664" s="3">
        <v>15900</v>
      </c>
      <c r="H664" s="2"/>
    </row>
    <row r="665" spans="1:8" x14ac:dyDescent="0.25">
      <c r="A665" s="3">
        <v>64</v>
      </c>
      <c r="B665" s="3" t="s">
        <v>56</v>
      </c>
      <c r="C665" s="10" t="s">
        <v>263</v>
      </c>
      <c r="D665" s="10">
        <f t="shared" si="49"/>
        <v>3642.8571428571431</v>
      </c>
      <c r="E665" s="3">
        <v>10200</v>
      </c>
      <c r="F665" s="10">
        <f t="shared" si="45"/>
        <v>3642.8571428571431</v>
      </c>
      <c r="G665" s="3">
        <v>10200</v>
      </c>
      <c r="H665" s="2"/>
    </row>
    <row r="666" spans="1:8" x14ac:dyDescent="0.25">
      <c r="A666" s="3">
        <v>65</v>
      </c>
      <c r="B666" s="3" t="s">
        <v>57</v>
      </c>
      <c r="C666" s="10" t="s">
        <v>263</v>
      </c>
      <c r="D666" s="10">
        <f t="shared" si="49"/>
        <v>2964.2857142857147</v>
      </c>
      <c r="E666" s="3">
        <v>8300</v>
      </c>
      <c r="F666" s="10">
        <f t="shared" si="45"/>
        <v>2964.2857142857147</v>
      </c>
      <c r="G666" s="3">
        <v>8300</v>
      </c>
      <c r="H666" s="2"/>
    </row>
    <row r="667" spans="1:8" x14ac:dyDescent="0.25">
      <c r="A667" s="3">
        <v>66</v>
      </c>
      <c r="B667" s="3" t="s">
        <v>58</v>
      </c>
      <c r="C667" s="10" t="s">
        <v>263</v>
      </c>
      <c r="D667" s="10">
        <f t="shared" si="49"/>
        <v>1428.5714285714287</v>
      </c>
      <c r="E667" s="3">
        <v>4000</v>
      </c>
      <c r="F667" s="10">
        <f t="shared" si="45"/>
        <v>1428.5714285714287</v>
      </c>
      <c r="G667" s="3">
        <v>4000</v>
      </c>
      <c r="H667" s="2"/>
    </row>
    <row r="668" spans="1:8" x14ac:dyDescent="0.25">
      <c r="A668" s="3">
        <v>67</v>
      </c>
      <c r="B668" s="3" t="s">
        <v>59</v>
      </c>
      <c r="C668" s="10" t="s">
        <v>263</v>
      </c>
      <c r="D668" s="10">
        <f t="shared" si="49"/>
        <v>964.28571428571433</v>
      </c>
      <c r="E668" s="3">
        <v>2700</v>
      </c>
      <c r="F668" s="10">
        <f t="shared" ref="F668:F731" si="50">G668/2.8</f>
        <v>964.28571428571433</v>
      </c>
      <c r="G668" s="3">
        <v>2700</v>
      </c>
      <c r="H668" s="2"/>
    </row>
    <row r="669" spans="1:8" x14ac:dyDescent="0.25">
      <c r="A669" s="3">
        <v>68</v>
      </c>
      <c r="B669" s="3" t="s">
        <v>60</v>
      </c>
      <c r="C669" s="10" t="s">
        <v>263</v>
      </c>
      <c r="D669" s="10">
        <f t="shared" si="49"/>
        <v>18285.714285714286</v>
      </c>
      <c r="E669" s="3">
        <v>51200</v>
      </c>
      <c r="F669" s="10">
        <f t="shared" si="50"/>
        <v>18285.714285714286</v>
      </c>
      <c r="G669" s="3">
        <v>51200</v>
      </c>
      <c r="H669" s="2"/>
    </row>
    <row r="670" spans="1:8" x14ac:dyDescent="0.25">
      <c r="A670" s="3">
        <v>69</v>
      </c>
      <c r="B670" s="31" t="s">
        <v>271</v>
      </c>
      <c r="C670" s="31"/>
      <c r="D670" s="10">
        <f t="shared" si="49"/>
        <v>0</v>
      </c>
      <c r="E670" s="31"/>
      <c r="F670" s="10">
        <f t="shared" si="50"/>
        <v>0</v>
      </c>
      <c r="G670" s="31"/>
      <c r="H670" s="2"/>
    </row>
    <row r="671" spans="1:8" x14ac:dyDescent="0.25">
      <c r="A671" s="3">
        <v>70</v>
      </c>
      <c r="B671" s="5" t="s">
        <v>61</v>
      </c>
      <c r="C671" s="11" t="s">
        <v>265</v>
      </c>
      <c r="D671" s="10">
        <v>3000</v>
      </c>
      <c r="E671" s="6">
        <v>3600</v>
      </c>
      <c r="F671" s="10">
        <v>3000</v>
      </c>
      <c r="G671" s="6">
        <v>3600</v>
      </c>
      <c r="H671" s="2"/>
    </row>
    <row r="672" spans="1:8" x14ac:dyDescent="0.25">
      <c r="A672" s="3">
        <v>71</v>
      </c>
      <c r="B672" s="5" t="s">
        <v>62</v>
      </c>
      <c r="C672" s="11" t="s">
        <v>265</v>
      </c>
      <c r="D672" s="10">
        <v>3500</v>
      </c>
      <c r="E672" s="6">
        <v>4700</v>
      </c>
      <c r="F672" s="10">
        <v>3500</v>
      </c>
      <c r="G672" s="6">
        <v>4700</v>
      </c>
      <c r="H672" s="2"/>
    </row>
    <row r="673" spans="1:8" x14ac:dyDescent="0.25">
      <c r="A673" s="3">
        <v>72</v>
      </c>
      <c r="B673" s="5" t="s">
        <v>63</v>
      </c>
      <c r="C673" s="11" t="s">
        <v>265</v>
      </c>
      <c r="D673" s="10">
        <v>4000</v>
      </c>
      <c r="E673" s="6">
        <v>6600</v>
      </c>
      <c r="F673" s="10">
        <v>4000</v>
      </c>
      <c r="G673" s="6">
        <v>6600</v>
      </c>
      <c r="H673" s="2"/>
    </row>
    <row r="674" spans="1:8" x14ac:dyDescent="0.25">
      <c r="A674" s="3">
        <v>73</v>
      </c>
      <c r="B674" s="5" t="s">
        <v>64</v>
      </c>
      <c r="C674" s="11" t="s">
        <v>265</v>
      </c>
      <c r="D674" s="10">
        <f t="shared" ref="D674" si="51">E674/2.8</f>
        <v>1107.1428571428571</v>
      </c>
      <c r="E674" s="6">
        <v>3100</v>
      </c>
      <c r="F674" s="10">
        <f t="shared" si="50"/>
        <v>1107.1428571428571</v>
      </c>
      <c r="G674" s="6">
        <v>3100</v>
      </c>
      <c r="H674" s="2"/>
    </row>
    <row r="675" spans="1:8" x14ac:dyDescent="0.25">
      <c r="A675" s="3">
        <v>74</v>
      </c>
      <c r="B675" s="3" t="s">
        <v>65</v>
      </c>
      <c r="C675" s="10" t="s">
        <v>263</v>
      </c>
      <c r="D675" s="10">
        <v>8000</v>
      </c>
      <c r="E675" s="3">
        <v>10800</v>
      </c>
      <c r="F675" s="10">
        <v>8000</v>
      </c>
      <c r="G675" s="3">
        <v>10800</v>
      </c>
      <c r="H675" s="2"/>
    </row>
    <row r="676" spans="1:8" x14ac:dyDescent="0.25">
      <c r="A676" s="3">
        <v>75</v>
      </c>
      <c r="B676" s="3" t="s">
        <v>66</v>
      </c>
      <c r="C676" s="10" t="s">
        <v>263</v>
      </c>
      <c r="D676" s="10">
        <f t="shared" ref="D676:D681" si="52">E676/2.8</f>
        <v>65428.571428571435</v>
      </c>
      <c r="E676" s="3">
        <v>183200</v>
      </c>
      <c r="F676" s="10">
        <f t="shared" si="50"/>
        <v>65428.571428571435</v>
      </c>
      <c r="G676" s="3">
        <v>183200</v>
      </c>
      <c r="H676" s="2"/>
    </row>
    <row r="677" spans="1:8" x14ac:dyDescent="0.25">
      <c r="A677" s="3">
        <v>76</v>
      </c>
      <c r="B677" s="3" t="s">
        <v>67</v>
      </c>
      <c r="C677" s="10" t="s">
        <v>263</v>
      </c>
      <c r="D677" s="10">
        <f t="shared" si="52"/>
        <v>55821.428571428572</v>
      </c>
      <c r="E677" s="3">
        <v>156300</v>
      </c>
      <c r="F677" s="10">
        <f t="shared" si="50"/>
        <v>55821.428571428572</v>
      </c>
      <c r="G677" s="3">
        <v>156300</v>
      </c>
      <c r="H677" s="2"/>
    </row>
    <row r="678" spans="1:8" x14ac:dyDescent="0.25">
      <c r="A678" s="3">
        <v>77</v>
      </c>
      <c r="B678" s="3" t="s">
        <v>68</v>
      </c>
      <c r="C678" s="10" t="s">
        <v>263</v>
      </c>
      <c r="D678" s="10">
        <f t="shared" si="52"/>
        <v>57964.285714285717</v>
      </c>
      <c r="E678" s="3">
        <v>162300</v>
      </c>
      <c r="F678" s="10">
        <f t="shared" si="50"/>
        <v>57964.285714285717</v>
      </c>
      <c r="G678" s="3">
        <v>162300</v>
      </c>
      <c r="H678" s="2"/>
    </row>
    <row r="679" spans="1:8" x14ac:dyDescent="0.25">
      <c r="A679" s="3">
        <v>78</v>
      </c>
      <c r="B679" s="3" t="s">
        <v>69</v>
      </c>
      <c r="C679" s="10" t="s">
        <v>263</v>
      </c>
      <c r="D679" s="10">
        <f t="shared" si="52"/>
        <v>10642.857142857143</v>
      </c>
      <c r="E679" s="3">
        <v>29800</v>
      </c>
      <c r="F679" s="10">
        <f t="shared" si="50"/>
        <v>10642.857142857143</v>
      </c>
      <c r="G679" s="3">
        <v>29800</v>
      </c>
      <c r="H679" s="2"/>
    </row>
    <row r="680" spans="1:8" x14ac:dyDescent="0.25">
      <c r="A680" s="3">
        <v>79</v>
      </c>
      <c r="B680" s="3" t="s">
        <v>70</v>
      </c>
      <c r="C680" s="10" t="s">
        <v>263</v>
      </c>
      <c r="D680" s="10">
        <f t="shared" si="52"/>
        <v>11285.714285714286</v>
      </c>
      <c r="E680" s="3">
        <v>31600</v>
      </c>
      <c r="F680" s="10">
        <f t="shared" si="50"/>
        <v>11285.714285714286</v>
      </c>
      <c r="G680" s="3">
        <v>31600</v>
      </c>
      <c r="H680" s="2"/>
    </row>
    <row r="681" spans="1:8" x14ac:dyDescent="0.25">
      <c r="A681" s="3">
        <v>80</v>
      </c>
      <c r="B681" s="3" t="s">
        <v>71</v>
      </c>
      <c r="C681" s="10" t="s">
        <v>263</v>
      </c>
      <c r="D681" s="10">
        <f t="shared" si="52"/>
        <v>67642.857142857145</v>
      </c>
      <c r="E681" s="3">
        <v>189400</v>
      </c>
      <c r="F681" s="10">
        <f t="shared" si="50"/>
        <v>67642.857142857145</v>
      </c>
      <c r="G681" s="3">
        <v>189400</v>
      </c>
      <c r="H681" s="2"/>
    </row>
    <row r="682" spans="1:8" x14ac:dyDescent="0.25">
      <c r="A682" s="3">
        <v>81</v>
      </c>
      <c r="B682" s="3" t="s">
        <v>72</v>
      </c>
      <c r="C682" s="10" t="s">
        <v>263</v>
      </c>
      <c r="D682" s="10">
        <v>120000</v>
      </c>
      <c r="E682" s="3">
        <v>167300</v>
      </c>
      <c r="F682" s="10">
        <v>120000</v>
      </c>
      <c r="G682" s="3">
        <v>167300</v>
      </c>
      <c r="H682" s="2"/>
    </row>
    <row r="683" spans="1:8" x14ac:dyDescent="0.25">
      <c r="A683" s="3">
        <v>82</v>
      </c>
      <c r="B683" s="3" t="s">
        <v>73</v>
      </c>
      <c r="C683" s="10" t="s">
        <v>264</v>
      </c>
      <c r="D683" s="10">
        <f t="shared" ref="D683:D715" si="53">E683/2.8</f>
        <v>59750.000000000007</v>
      </c>
      <c r="E683" s="3">
        <v>167300</v>
      </c>
      <c r="F683" s="10">
        <f t="shared" si="50"/>
        <v>59750.000000000007</v>
      </c>
      <c r="G683" s="3">
        <v>167300</v>
      </c>
      <c r="H683" s="2"/>
    </row>
    <row r="684" spans="1:8" x14ac:dyDescent="0.25">
      <c r="A684" s="3">
        <v>83</v>
      </c>
      <c r="B684" s="3" t="s">
        <v>272</v>
      </c>
      <c r="C684" s="10" t="s">
        <v>263</v>
      </c>
      <c r="D684" s="10">
        <f t="shared" si="53"/>
        <v>127142.85714285714</v>
      </c>
      <c r="E684" s="3">
        <v>356000</v>
      </c>
      <c r="F684" s="10">
        <f t="shared" si="50"/>
        <v>127142.85714285714</v>
      </c>
      <c r="G684" s="3">
        <v>356000</v>
      </c>
      <c r="H684" s="2"/>
    </row>
    <row r="685" spans="1:8" x14ac:dyDescent="0.25">
      <c r="A685" s="3">
        <v>84</v>
      </c>
      <c r="B685" s="3" t="s">
        <v>74</v>
      </c>
      <c r="C685" s="10" t="s">
        <v>263</v>
      </c>
      <c r="D685" s="10">
        <f t="shared" si="53"/>
        <v>7642.8571428571431</v>
      </c>
      <c r="E685" s="3">
        <v>21400</v>
      </c>
      <c r="F685" s="10">
        <f t="shared" si="50"/>
        <v>7642.8571428571431</v>
      </c>
      <c r="G685" s="3">
        <v>21400</v>
      </c>
      <c r="H685" s="2"/>
    </row>
    <row r="686" spans="1:8" x14ac:dyDescent="0.25">
      <c r="A686" s="3">
        <v>85</v>
      </c>
      <c r="B686" s="3" t="s">
        <v>75</v>
      </c>
      <c r="C686" s="10" t="s">
        <v>263</v>
      </c>
      <c r="D686" s="10">
        <f t="shared" si="53"/>
        <v>2928.5714285714289</v>
      </c>
      <c r="E686" s="3">
        <v>8200</v>
      </c>
      <c r="F686" s="10">
        <f t="shared" si="50"/>
        <v>2928.5714285714289</v>
      </c>
      <c r="G686" s="3">
        <v>8200</v>
      </c>
      <c r="H686" s="2"/>
    </row>
    <row r="687" spans="1:8" x14ac:dyDescent="0.25">
      <c r="A687" s="3">
        <v>86</v>
      </c>
      <c r="B687" s="3" t="s">
        <v>76</v>
      </c>
      <c r="C687" s="10" t="s">
        <v>263</v>
      </c>
      <c r="D687" s="10">
        <f t="shared" si="53"/>
        <v>13142.857142857143</v>
      </c>
      <c r="E687" s="3">
        <v>36800</v>
      </c>
      <c r="F687" s="10">
        <f t="shared" si="50"/>
        <v>13142.857142857143</v>
      </c>
      <c r="G687" s="3">
        <v>36800</v>
      </c>
      <c r="H687" s="2"/>
    </row>
    <row r="688" spans="1:8" x14ac:dyDescent="0.25">
      <c r="A688" s="3">
        <v>87</v>
      </c>
      <c r="B688" s="3" t="s">
        <v>77</v>
      </c>
      <c r="C688" s="10" t="s">
        <v>263</v>
      </c>
      <c r="D688" s="10">
        <f t="shared" si="53"/>
        <v>7071.4285714285716</v>
      </c>
      <c r="E688" s="3">
        <v>19800</v>
      </c>
      <c r="F688" s="10">
        <f t="shared" si="50"/>
        <v>7071.4285714285716</v>
      </c>
      <c r="G688" s="3">
        <v>19800</v>
      </c>
      <c r="H688" s="2"/>
    </row>
    <row r="689" spans="1:8" x14ac:dyDescent="0.25">
      <c r="A689" s="3">
        <v>88</v>
      </c>
      <c r="B689" s="3" t="s">
        <v>78</v>
      </c>
      <c r="C689" s="10" t="s">
        <v>263</v>
      </c>
      <c r="D689" s="10">
        <f t="shared" si="53"/>
        <v>13428.571428571429</v>
      </c>
      <c r="E689" s="3">
        <v>37600</v>
      </c>
      <c r="F689" s="10">
        <f t="shared" si="50"/>
        <v>13428.571428571429</v>
      </c>
      <c r="G689" s="3">
        <v>37600</v>
      </c>
      <c r="H689" s="2"/>
    </row>
    <row r="690" spans="1:8" x14ac:dyDescent="0.25">
      <c r="A690" s="3">
        <v>89</v>
      </c>
      <c r="B690" s="3" t="s">
        <v>79</v>
      </c>
      <c r="C690" s="10" t="s">
        <v>263</v>
      </c>
      <c r="D690" s="10">
        <f t="shared" si="53"/>
        <v>71214.285714285725</v>
      </c>
      <c r="E690" s="3">
        <v>199400</v>
      </c>
      <c r="F690" s="10">
        <f t="shared" si="50"/>
        <v>71214.285714285725</v>
      </c>
      <c r="G690" s="3">
        <v>199400</v>
      </c>
      <c r="H690" s="2"/>
    </row>
    <row r="691" spans="1:8" x14ac:dyDescent="0.25">
      <c r="A691" s="3">
        <v>90</v>
      </c>
      <c r="B691" s="3" t="s">
        <v>80</v>
      </c>
      <c r="C691" s="10" t="s">
        <v>263</v>
      </c>
      <c r="D691" s="10">
        <f t="shared" si="53"/>
        <v>13571.428571428572</v>
      </c>
      <c r="E691" s="3">
        <v>38000</v>
      </c>
      <c r="F691" s="10">
        <f t="shared" si="50"/>
        <v>13571.428571428572</v>
      </c>
      <c r="G691" s="3">
        <v>38000</v>
      </c>
      <c r="H691" s="2"/>
    </row>
    <row r="692" spans="1:8" x14ac:dyDescent="0.25">
      <c r="A692" s="3">
        <v>91</v>
      </c>
      <c r="B692" s="3" t="s">
        <v>273</v>
      </c>
      <c r="C692" s="10" t="s">
        <v>263</v>
      </c>
      <c r="D692" s="10">
        <f t="shared" si="53"/>
        <v>11535.714285714286</v>
      </c>
      <c r="E692" s="3">
        <v>32300</v>
      </c>
      <c r="F692" s="10">
        <f t="shared" si="50"/>
        <v>11535.714285714286</v>
      </c>
      <c r="G692" s="3">
        <v>32300</v>
      </c>
      <c r="H692" s="2"/>
    </row>
    <row r="693" spans="1:8" x14ac:dyDescent="0.25">
      <c r="A693" s="3">
        <v>92</v>
      </c>
      <c r="B693" s="3" t="s">
        <v>81</v>
      </c>
      <c r="C693" s="10" t="s">
        <v>263</v>
      </c>
      <c r="D693" s="10">
        <f t="shared" si="53"/>
        <v>6785.7142857142862</v>
      </c>
      <c r="E693" s="3">
        <v>19000</v>
      </c>
      <c r="F693" s="10">
        <f t="shared" si="50"/>
        <v>6785.7142857142862</v>
      </c>
      <c r="G693" s="3">
        <v>19000</v>
      </c>
      <c r="H693" s="2"/>
    </row>
    <row r="694" spans="1:8" x14ac:dyDescent="0.25">
      <c r="A694" s="3">
        <v>93</v>
      </c>
      <c r="B694" s="3" t="s">
        <v>274</v>
      </c>
      <c r="C694" s="10" t="s">
        <v>263</v>
      </c>
      <c r="D694" s="10">
        <f t="shared" si="53"/>
        <v>36785.71428571429</v>
      </c>
      <c r="E694" s="3">
        <v>103000</v>
      </c>
      <c r="F694" s="10">
        <f t="shared" si="50"/>
        <v>36785.71428571429</v>
      </c>
      <c r="G694" s="3">
        <v>103000</v>
      </c>
      <c r="H694" s="2"/>
    </row>
    <row r="695" spans="1:8" x14ac:dyDescent="0.25">
      <c r="A695" s="3">
        <v>94</v>
      </c>
      <c r="B695" s="3" t="s">
        <v>82</v>
      </c>
      <c r="C695" s="10" t="s">
        <v>263</v>
      </c>
      <c r="D695" s="10">
        <f t="shared" si="53"/>
        <v>78500</v>
      </c>
      <c r="E695" s="3">
        <v>219800</v>
      </c>
      <c r="F695" s="10">
        <f t="shared" si="50"/>
        <v>78500</v>
      </c>
      <c r="G695" s="3">
        <v>219800</v>
      </c>
      <c r="H695" s="2"/>
    </row>
    <row r="696" spans="1:8" x14ac:dyDescent="0.25">
      <c r="A696" s="3">
        <v>95</v>
      </c>
      <c r="B696" s="3" t="s">
        <v>83</v>
      </c>
      <c r="C696" s="10" t="s">
        <v>263</v>
      </c>
      <c r="D696" s="10">
        <f t="shared" si="53"/>
        <v>20321.428571428572</v>
      </c>
      <c r="E696" s="3">
        <v>56900</v>
      </c>
      <c r="F696" s="10">
        <f t="shared" si="50"/>
        <v>20321.428571428572</v>
      </c>
      <c r="G696" s="3">
        <v>56900</v>
      </c>
      <c r="H696" s="2"/>
    </row>
    <row r="697" spans="1:8" x14ac:dyDescent="0.25">
      <c r="A697" s="3">
        <v>96</v>
      </c>
      <c r="B697" s="3" t="s">
        <v>84</v>
      </c>
      <c r="C697" s="10" t="s">
        <v>263</v>
      </c>
      <c r="D697" s="10">
        <f t="shared" si="53"/>
        <v>13571.428571428572</v>
      </c>
      <c r="E697" s="3">
        <v>38000</v>
      </c>
      <c r="F697" s="10">
        <f t="shared" si="50"/>
        <v>13571.428571428572</v>
      </c>
      <c r="G697" s="3">
        <v>38000</v>
      </c>
      <c r="H697" s="2"/>
    </row>
    <row r="698" spans="1:8" x14ac:dyDescent="0.25">
      <c r="A698" s="3">
        <v>97</v>
      </c>
      <c r="B698" s="3" t="s">
        <v>85</v>
      </c>
      <c r="C698" s="10" t="s">
        <v>263</v>
      </c>
      <c r="D698" s="10">
        <f t="shared" si="53"/>
        <v>11285.714285714286</v>
      </c>
      <c r="E698" s="3">
        <v>31600</v>
      </c>
      <c r="F698" s="10">
        <f t="shared" si="50"/>
        <v>11285.714285714286</v>
      </c>
      <c r="G698" s="3">
        <v>31600</v>
      </c>
      <c r="H698" s="2"/>
    </row>
    <row r="699" spans="1:8" x14ac:dyDescent="0.25">
      <c r="A699" s="3">
        <v>98</v>
      </c>
      <c r="B699" s="3" t="s">
        <v>86</v>
      </c>
      <c r="C699" s="10" t="s">
        <v>263</v>
      </c>
      <c r="D699" s="10">
        <f t="shared" si="53"/>
        <v>13571.428571428572</v>
      </c>
      <c r="E699" s="3">
        <v>38000</v>
      </c>
      <c r="F699" s="10">
        <f t="shared" si="50"/>
        <v>13571.428571428572</v>
      </c>
      <c r="G699" s="3">
        <v>38000</v>
      </c>
      <c r="H699" s="2"/>
    </row>
    <row r="700" spans="1:8" x14ac:dyDescent="0.25">
      <c r="A700" s="3">
        <v>99</v>
      </c>
      <c r="B700" s="3" t="s">
        <v>87</v>
      </c>
      <c r="C700" s="10" t="s">
        <v>263</v>
      </c>
      <c r="D700" s="10">
        <f t="shared" si="53"/>
        <v>11285.714285714286</v>
      </c>
      <c r="E700" s="3">
        <v>31600</v>
      </c>
      <c r="F700" s="10">
        <f t="shared" si="50"/>
        <v>11285.714285714286</v>
      </c>
      <c r="G700" s="3">
        <v>31600</v>
      </c>
      <c r="H700" s="2"/>
    </row>
    <row r="701" spans="1:8" x14ac:dyDescent="0.25">
      <c r="A701" s="3">
        <v>100</v>
      </c>
      <c r="B701" s="3" t="s">
        <v>88</v>
      </c>
      <c r="C701" s="10" t="s">
        <v>263</v>
      </c>
      <c r="D701" s="10">
        <f t="shared" si="53"/>
        <v>22357.142857142859</v>
      </c>
      <c r="E701" s="3">
        <v>62600</v>
      </c>
      <c r="F701" s="10">
        <f t="shared" si="50"/>
        <v>22357.142857142859</v>
      </c>
      <c r="G701" s="3">
        <v>62600</v>
      </c>
      <c r="H701" s="2"/>
    </row>
    <row r="702" spans="1:8" x14ac:dyDescent="0.25">
      <c r="A702" s="3">
        <v>101</v>
      </c>
      <c r="B702" s="3" t="s">
        <v>89</v>
      </c>
      <c r="C702" s="10" t="s">
        <v>263</v>
      </c>
      <c r="D702" s="10">
        <f t="shared" si="53"/>
        <v>32285.714285714286</v>
      </c>
      <c r="E702" s="3">
        <v>90400</v>
      </c>
      <c r="F702" s="10">
        <f t="shared" si="50"/>
        <v>32285.714285714286</v>
      </c>
      <c r="G702" s="3">
        <v>90400</v>
      </c>
      <c r="H702" s="2"/>
    </row>
    <row r="703" spans="1:8" x14ac:dyDescent="0.25">
      <c r="A703" s="3">
        <v>102</v>
      </c>
      <c r="B703" s="3" t="s">
        <v>90</v>
      </c>
      <c r="C703" s="10" t="s">
        <v>263</v>
      </c>
      <c r="D703" s="10">
        <f t="shared" si="53"/>
        <v>87500</v>
      </c>
      <c r="E703" s="3">
        <v>245000</v>
      </c>
      <c r="F703" s="10">
        <f t="shared" si="50"/>
        <v>87500</v>
      </c>
      <c r="G703" s="3">
        <v>245000</v>
      </c>
      <c r="H703" s="2"/>
    </row>
    <row r="704" spans="1:8" x14ac:dyDescent="0.25">
      <c r="A704" s="3">
        <v>103</v>
      </c>
      <c r="B704" s="3" t="s">
        <v>91</v>
      </c>
      <c r="C704" s="10" t="s">
        <v>263</v>
      </c>
      <c r="D704" s="10">
        <f t="shared" si="53"/>
        <v>29321.428571428572</v>
      </c>
      <c r="E704" s="3">
        <v>82100</v>
      </c>
      <c r="F704" s="10">
        <f t="shared" si="50"/>
        <v>29321.428571428572</v>
      </c>
      <c r="G704" s="3">
        <v>82100</v>
      </c>
      <c r="H704" s="2"/>
    </row>
    <row r="705" spans="1:8" x14ac:dyDescent="0.25">
      <c r="A705" s="3">
        <v>104</v>
      </c>
      <c r="B705" s="3" t="s">
        <v>92</v>
      </c>
      <c r="C705" s="10" t="s">
        <v>263</v>
      </c>
      <c r="D705" s="10">
        <f t="shared" si="53"/>
        <v>38357.142857142862</v>
      </c>
      <c r="E705" s="3">
        <v>107400</v>
      </c>
      <c r="F705" s="10">
        <f t="shared" si="50"/>
        <v>38357.142857142862</v>
      </c>
      <c r="G705" s="3">
        <v>107400</v>
      </c>
      <c r="H705" s="2"/>
    </row>
    <row r="706" spans="1:8" x14ac:dyDescent="0.25">
      <c r="A706" s="3">
        <v>105</v>
      </c>
      <c r="B706" s="31" t="s">
        <v>93</v>
      </c>
      <c r="C706" s="31"/>
      <c r="D706" s="10">
        <f t="shared" si="53"/>
        <v>0</v>
      </c>
      <c r="E706" s="31"/>
      <c r="F706" s="10">
        <f t="shared" si="50"/>
        <v>0</v>
      </c>
      <c r="G706" s="31"/>
      <c r="H706" s="2"/>
    </row>
    <row r="707" spans="1:8" x14ac:dyDescent="0.25">
      <c r="A707" s="3">
        <v>106</v>
      </c>
      <c r="B707" s="3" t="s">
        <v>94</v>
      </c>
      <c r="C707" s="10" t="s">
        <v>263</v>
      </c>
      <c r="D707" s="10">
        <f t="shared" si="53"/>
        <v>19428.571428571431</v>
      </c>
      <c r="E707" s="3">
        <v>54400</v>
      </c>
      <c r="F707" s="10">
        <f t="shared" si="50"/>
        <v>19428.571428571431</v>
      </c>
      <c r="G707" s="3">
        <v>54400</v>
      </c>
      <c r="H707" s="2"/>
    </row>
    <row r="708" spans="1:8" x14ac:dyDescent="0.25">
      <c r="A708" s="3">
        <v>107</v>
      </c>
      <c r="B708" s="3" t="s">
        <v>95</v>
      </c>
      <c r="C708" s="10" t="s">
        <v>263</v>
      </c>
      <c r="D708" s="10">
        <f t="shared" si="53"/>
        <v>31928.571428571431</v>
      </c>
      <c r="E708" s="3">
        <v>89400</v>
      </c>
      <c r="F708" s="10">
        <f t="shared" si="50"/>
        <v>31928.571428571431</v>
      </c>
      <c r="G708" s="3">
        <v>89400</v>
      </c>
      <c r="H708" s="2"/>
    </row>
    <row r="709" spans="1:8" x14ac:dyDescent="0.25">
      <c r="A709" s="3">
        <v>108</v>
      </c>
      <c r="B709" s="3" t="s">
        <v>96</v>
      </c>
      <c r="C709" s="10" t="s">
        <v>263</v>
      </c>
      <c r="D709" s="10">
        <f t="shared" si="53"/>
        <v>22821.428571428572</v>
      </c>
      <c r="E709" s="3">
        <v>63900</v>
      </c>
      <c r="F709" s="10">
        <f t="shared" si="50"/>
        <v>22821.428571428572</v>
      </c>
      <c r="G709" s="3">
        <v>63900</v>
      </c>
      <c r="H709" s="2"/>
    </row>
    <row r="710" spans="1:8" x14ac:dyDescent="0.25">
      <c r="A710" s="3">
        <v>109</v>
      </c>
      <c r="B710" s="3" t="s">
        <v>97</v>
      </c>
      <c r="C710" s="10" t="s">
        <v>263</v>
      </c>
      <c r="D710" s="10">
        <f t="shared" si="53"/>
        <v>115000.00000000001</v>
      </c>
      <c r="E710" s="3">
        <v>322000</v>
      </c>
      <c r="F710" s="10">
        <f t="shared" si="50"/>
        <v>115000.00000000001</v>
      </c>
      <c r="G710" s="3">
        <v>322000</v>
      </c>
      <c r="H710" s="2"/>
    </row>
    <row r="711" spans="1:8" x14ac:dyDescent="0.25">
      <c r="A711" s="3">
        <v>110</v>
      </c>
      <c r="B711" s="3" t="s">
        <v>98</v>
      </c>
      <c r="C711" s="10" t="s">
        <v>263</v>
      </c>
      <c r="D711" s="10">
        <f t="shared" si="53"/>
        <v>5857.1428571428578</v>
      </c>
      <c r="E711" s="3">
        <v>16400</v>
      </c>
      <c r="F711" s="10">
        <f t="shared" si="50"/>
        <v>5857.1428571428578</v>
      </c>
      <c r="G711" s="3">
        <v>16400</v>
      </c>
      <c r="H711" s="2"/>
    </row>
    <row r="712" spans="1:8" x14ac:dyDescent="0.25">
      <c r="A712" s="3">
        <v>111</v>
      </c>
      <c r="B712" s="3" t="s">
        <v>99</v>
      </c>
      <c r="C712" s="10" t="s">
        <v>263</v>
      </c>
      <c r="D712" s="10">
        <f t="shared" si="53"/>
        <v>9071.4285714285725</v>
      </c>
      <c r="E712" s="3">
        <v>25400</v>
      </c>
      <c r="F712" s="10">
        <f t="shared" si="50"/>
        <v>9071.4285714285725</v>
      </c>
      <c r="G712" s="3">
        <v>25400</v>
      </c>
      <c r="H712" s="2"/>
    </row>
    <row r="713" spans="1:8" x14ac:dyDescent="0.25">
      <c r="A713" s="3">
        <v>112</v>
      </c>
      <c r="B713" s="3" t="s">
        <v>100</v>
      </c>
      <c r="C713" s="10" t="s">
        <v>263</v>
      </c>
      <c r="D713" s="10">
        <f t="shared" si="53"/>
        <v>17214.285714285714</v>
      </c>
      <c r="E713" s="3">
        <v>48200</v>
      </c>
      <c r="F713" s="10">
        <f t="shared" si="50"/>
        <v>17214.285714285714</v>
      </c>
      <c r="G713" s="3">
        <v>48200</v>
      </c>
      <c r="H713" s="2"/>
    </row>
    <row r="714" spans="1:8" x14ac:dyDescent="0.25">
      <c r="A714" s="3">
        <v>113</v>
      </c>
      <c r="B714" s="3" t="s">
        <v>275</v>
      </c>
      <c r="C714" s="10" t="s">
        <v>263</v>
      </c>
      <c r="D714" s="10">
        <f t="shared" si="53"/>
        <v>8357.1428571428569</v>
      </c>
      <c r="E714" s="3">
        <v>23400</v>
      </c>
      <c r="F714" s="10">
        <f t="shared" si="50"/>
        <v>8357.1428571428569</v>
      </c>
      <c r="G714" s="3">
        <v>23400</v>
      </c>
      <c r="H714" s="2"/>
    </row>
    <row r="715" spans="1:8" x14ac:dyDescent="0.25">
      <c r="A715" s="3">
        <v>114</v>
      </c>
      <c r="B715" s="3" t="s">
        <v>276</v>
      </c>
      <c r="C715" s="10" t="s">
        <v>263</v>
      </c>
      <c r="D715" s="10">
        <f t="shared" si="53"/>
        <v>8285.7142857142862</v>
      </c>
      <c r="E715" s="3">
        <v>23200</v>
      </c>
      <c r="F715" s="10">
        <f t="shared" si="50"/>
        <v>8285.7142857142862</v>
      </c>
      <c r="G715" s="3">
        <v>23200</v>
      </c>
      <c r="H715" s="2"/>
    </row>
    <row r="716" spans="1:8" x14ac:dyDescent="0.25">
      <c r="A716" s="3">
        <v>115</v>
      </c>
      <c r="B716" s="3" t="s">
        <v>101</v>
      </c>
      <c r="C716" s="10" t="s">
        <v>263</v>
      </c>
      <c r="D716" s="191">
        <v>15000</v>
      </c>
      <c r="E716" s="3">
        <v>25400</v>
      </c>
      <c r="F716" s="191">
        <v>15000</v>
      </c>
      <c r="G716" s="3">
        <v>25400</v>
      </c>
      <c r="H716" s="191">
        <v>15000</v>
      </c>
    </row>
    <row r="717" spans="1:8" x14ac:dyDescent="0.25">
      <c r="A717" s="3">
        <v>116</v>
      </c>
      <c r="B717" s="3" t="s">
        <v>102</v>
      </c>
      <c r="C717" s="10" t="s">
        <v>263</v>
      </c>
      <c r="D717" s="10">
        <f t="shared" ref="D717:D718" si="54">E717/2.8</f>
        <v>44464.285714285717</v>
      </c>
      <c r="E717" s="3">
        <v>124500</v>
      </c>
      <c r="F717" s="10">
        <f t="shared" si="50"/>
        <v>44464.285714285717</v>
      </c>
      <c r="G717" s="3">
        <v>124500</v>
      </c>
      <c r="H717" s="2"/>
    </row>
    <row r="718" spans="1:8" x14ac:dyDescent="0.25">
      <c r="A718" s="3">
        <v>117</v>
      </c>
      <c r="B718" s="3" t="s">
        <v>103</v>
      </c>
      <c r="C718" s="10" t="s">
        <v>263</v>
      </c>
      <c r="D718" s="10">
        <f t="shared" si="54"/>
        <v>1607.1428571428573</v>
      </c>
      <c r="E718" s="3">
        <v>4500</v>
      </c>
      <c r="F718" s="10">
        <f t="shared" si="50"/>
        <v>1607.1428571428573</v>
      </c>
      <c r="G718" s="3">
        <v>4500</v>
      </c>
      <c r="H718" s="2"/>
    </row>
    <row r="719" spans="1:8" x14ac:dyDescent="0.25">
      <c r="A719" s="3">
        <v>118</v>
      </c>
      <c r="B719" s="3" t="s">
        <v>104</v>
      </c>
      <c r="C719" s="10" t="s">
        <v>263</v>
      </c>
      <c r="D719" s="2">
        <v>4000</v>
      </c>
      <c r="E719" s="3">
        <v>3300</v>
      </c>
      <c r="F719" s="2">
        <v>4000</v>
      </c>
      <c r="G719" s="3">
        <v>3300</v>
      </c>
      <c r="H719" s="2">
        <v>4000</v>
      </c>
    </row>
    <row r="720" spans="1:8" x14ac:dyDescent="0.25">
      <c r="A720" s="3">
        <v>119</v>
      </c>
      <c r="B720" s="3" t="s">
        <v>105</v>
      </c>
      <c r="C720" s="10" t="s">
        <v>263</v>
      </c>
      <c r="D720" s="2">
        <v>5000</v>
      </c>
      <c r="E720" s="3">
        <v>3300</v>
      </c>
      <c r="F720" s="2">
        <v>5000</v>
      </c>
      <c r="G720" s="3">
        <v>3300</v>
      </c>
      <c r="H720" s="2">
        <v>5000</v>
      </c>
    </row>
    <row r="721" spans="1:8" x14ac:dyDescent="0.25">
      <c r="A721" s="3">
        <v>120</v>
      </c>
      <c r="B721" s="3" t="s">
        <v>106</v>
      </c>
      <c r="C721" s="10" t="s">
        <v>263</v>
      </c>
      <c r="D721" s="2">
        <v>4000</v>
      </c>
      <c r="E721" s="3">
        <v>3300</v>
      </c>
      <c r="F721" s="2">
        <v>4000</v>
      </c>
      <c r="G721" s="3">
        <v>3300</v>
      </c>
      <c r="H721" s="2">
        <v>4000</v>
      </c>
    </row>
    <row r="722" spans="1:8" x14ac:dyDescent="0.25">
      <c r="A722" s="3">
        <v>121</v>
      </c>
      <c r="B722" s="3" t="s">
        <v>107</v>
      </c>
      <c r="C722" s="10" t="s">
        <v>263</v>
      </c>
      <c r="D722" s="10">
        <f t="shared" ref="D722:D740" si="55">E722/2.8</f>
        <v>3392.8571428571431</v>
      </c>
      <c r="E722" s="3">
        <v>9500</v>
      </c>
      <c r="F722" s="10">
        <f t="shared" si="50"/>
        <v>3392.8571428571431</v>
      </c>
      <c r="G722" s="3">
        <v>9500</v>
      </c>
      <c r="H722" s="2"/>
    </row>
    <row r="723" spans="1:8" x14ac:dyDescent="0.25">
      <c r="A723" s="3">
        <v>122</v>
      </c>
      <c r="B723" s="3" t="s">
        <v>108</v>
      </c>
      <c r="C723" s="10" t="s">
        <v>263</v>
      </c>
      <c r="D723" s="10">
        <f t="shared" si="55"/>
        <v>13642.857142857143</v>
      </c>
      <c r="E723" s="3">
        <v>38200</v>
      </c>
      <c r="F723" s="10">
        <f t="shared" si="50"/>
        <v>13642.857142857143</v>
      </c>
      <c r="G723" s="3">
        <v>38200</v>
      </c>
      <c r="H723" s="2"/>
    </row>
    <row r="724" spans="1:8" x14ac:dyDescent="0.25">
      <c r="A724" s="3">
        <v>123</v>
      </c>
      <c r="B724" s="3" t="s">
        <v>109</v>
      </c>
      <c r="C724" s="10" t="s">
        <v>263</v>
      </c>
      <c r="D724" s="10">
        <f t="shared" si="55"/>
        <v>11285.714285714286</v>
      </c>
      <c r="E724" s="3">
        <v>31600</v>
      </c>
      <c r="F724" s="10">
        <f t="shared" si="50"/>
        <v>11285.714285714286</v>
      </c>
      <c r="G724" s="3">
        <v>31600</v>
      </c>
      <c r="H724" s="2"/>
    </row>
    <row r="725" spans="1:8" x14ac:dyDescent="0.25">
      <c r="A725" s="3">
        <v>124</v>
      </c>
      <c r="B725" s="3" t="s">
        <v>110</v>
      </c>
      <c r="C725" s="10" t="s">
        <v>263</v>
      </c>
      <c r="D725" s="10">
        <f t="shared" si="55"/>
        <v>2714.2857142857147</v>
      </c>
      <c r="E725" s="3">
        <v>7600</v>
      </c>
      <c r="F725" s="10">
        <f t="shared" si="50"/>
        <v>2714.2857142857147</v>
      </c>
      <c r="G725" s="3">
        <v>7600</v>
      </c>
      <c r="H725" s="2"/>
    </row>
    <row r="726" spans="1:8" x14ac:dyDescent="0.25">
      <c r="A726" s="3">
        <v>125</v>
      </c>
      <c r="B726" s="3" t="s">
        <v>111</v>
      </c>
      <c r="C726" s="10" t="s">
        <v>263</v>
      </c>
      <c r="D726" s="10">
        <f t="shared" si="55"/>
        <v>15642.857142857143</v>
      </c>
      <c r="E726" s="3">
        <v>43800</v>
      </c>
      <c r="F726" s="10">
        <f t="shared" si="50"/>
        <v>15642.857142857143</v>
      </c>
      <c r="G726" s="3">
        <v>43800</v>
      </c>
      <c r="H726" s="2"/>
    </row>
    <row r="727" spans="1:8" x14ac:dyDescent="0.25">
      <c r="A727" s="3">
        <v>126</v>
      </c>
      <c r="B727" s="3" t="s">
        <v>112</v>
      </c>
      <c r="C727" s="10" t="s">
        <v>263</v>
      </c>
      <c r="D727" s="10">
        <f t="shared" si="55"/>
        <v>1178.5714285714287</v>
      </c>
      <c r="E727" s="3">
        <v>3300</v>
      </c>
      <c r="F727" s="10">
        <f t="shared" si="50"/>
        <v>1178.5714285714287</v>
      </c>
      <c r="G727" s="3">
        <v>3300</v>
      </c>
      <c r="H727" s="2"/>
    </row>
    <row r="728" spans="1:8" x14ac:dyDescent="0.25">
      <c r="A728" s="3">
        <v>127</v>
      </c>
      <c r="B728" s="3" t="s">
        <v>113</v>
      </c>
      <c r="C728" s="10" t="s">
        <v>263</v>
      </c>
      <c r="D728" s="10">
        <f t="shared" si="55"/>
        <v>4928.5714285714284</v>
      </c>
      <c r="E728" s="3">
        <v>13800</v>
      </c>
      <c r="F728" s="10">
        <f t="shared" si="50"/>
        <v>4928.5714285714284</v>
      </c>
      <c r="G728" s="3">
        <v>13800</v>
      </c>
      <c r="H728" s="2"/>
    </row>
    <row r="729" spans="1:8" x14ac:dyDescent="0.25">
      <c r="A729" s="3">
        <v>128</v>
      </c>
      <c r="B729" s="3" t="s">
        <v>114</v>
      </c>
      <c r="C729" s="10" t="s">
        <v>263</v>
      </c>
      <c r="D729" s="10">
        <f t="shared" si="55"/>
        <v>6785.7142857142862</v>
      </c>
      <c r="E729" s="3">
        <v>19000</v>
      </c>
      <c r="F729" s="10">
        <f t="shared" si="50"/>
        <v>6785.7142857142862</v>
      </c>
      <c r="G729" s="3">
        <v>19000</v>
      </c>
      <c r="H729" s="2"/>
    </row>
    <row r="730" spans="1:8" x14ac:dyDescent="0.25">
      <c r="A730" s="3">
        <v>129</v>
      </c>
      <c r="B730" s="3" t="s">
        <v>277</v>
      </c>
      <c r="C730" s="10" t="s">
        <v>263</v>
      </c>
      <c r="D730" s="10">
        <f t="shared" si="55"/>
        <v>20321.428571428572</v>
      </c>
      <c r="E730" s="3">
        <v>56900</v>
      </c>
      <c r="F730" s="10">
        <f t="shared" si="50"/>
        <v>20321.428571428572</v>
      </c>
      <c r="G730" s="3">
        <v>56900</v>
      </c>
      <c r="H730" s="2"/>
    </row>
    <row r="731" spans="1:8" x14ac:dyDescent="0.25">
      <c r="A731" s="3">
        <v>130</v>
      </c>
      <c r="B731" s="3" t="s">
        <v>115</v>
      </c>
      <c r="C731" s="10" t="s">
        <v>263</v>
      </c>
      <c r="D731" s="10">
        <f t="shared" si="55"/>
        <v>3178.5714285714289</v>
      </c>
      <c r="E731" s="3">
        <v>8900</v>
      </c>
      <c r="F731" s="10">
        <f t="shared" si="50"/>
        <v>3178.5714285714289</v>
      </c>
      <c r="G731" s="3">
        <v>8900</v>
      </c>
      <c r="H731" s="2"/>
    </row>
    <row r="732" spans="1:8" x14ac:dyDescent="0.25">
      <c r="A732" s="3">
        <v>131</v>
      </c>
      <c r="B732" s="3" t="s">
        <v>116</v>
      </c>
      <c r="C732" s="10" t="s">
        <v>263</v>
      </c>
      <c r="D732" s="10">
        <f t="shared" si="55"/>
        <v>357.14285714285717</v>
      </c>
      <c r="E732" s="3">
        <v>1000</v>
      </c>
      <c r="F732" s="10">
        <f t="shared" ref="F732:F793" si="56">G732/2.8</f>
        <v>357.14285714285717</v>
      </c>
      <c r="G732" s="3">
        <v>1000</v>
      </c>
      <c r="H732" s="2"/>
    </row>
    <row r="733" spans="1:8" x14ac:dyDescent="0.25">
      <c r="A733" s="3">
        <v>132</v>
      </c>
      <c r="B733" s="3" t="s">
        <v>117</v>
      </c>
      <c r="C733" s="10" t="s">
        <v>263</v>
      </c>
      <c r="D733" s="10">
        <f t="shared" si="55"/>
        <v>92464.285714285725</v>
      </c>
      <c r="E733" s="3">
        <v>258900</v>
      </c>
      <c r="F733" s="10">
        <f t="shared" si="56"/>
        <v>92464.285714285725</v>
      </c>
      <c r="G733" s="3">
        <v>258900</v>
      </c>
      <c r="H733" s="2"/>
    </row>
    <row r="734" spans="1:8" x14ac:dyDescent="0.25">
      <c r="A734" s="3">
        <v>133</v>
      </c>
      <c r="B734" s="3" t="s">
        <v>118</v>
      </c>
      <c r="C734" s="10" t="s">
        <v>263</v>
      </c>
      <c r="D734" s="10">
        <f t="shared" si="55"/>
        <v>32357.142857142859</v>
      </c>
      <c r="E734" s="3">
        <v>90600</v>
      </c>
      <c r="F734" s="10">
        <f t="shared" si="56"/>
        <v>32357.142857142859</v>
      </c>
      <c r="G734" s="3">
        <v>90600</v>
      </c>
      <c r="H734" s="2"/>
    </row>
    <row r="735" spans="1:8" x14ac:dyDescent="0.25">
      <c r="A735" s="3">
        <v>134</v>
      </c>
      <c r="B735" s="3" t="s">
        <v>119</v>
      </c>
      <c r="C735" s="10" t="s">
        <v>263</v>
      </c>
      <c r="D735" s="10">
        <f t="shared" si="55"/>
        <v>42857.142857142862</v>
      </c>
      <c r="E735" s="3">
        <v>120000</v>
      </c>
      <c r="F735" s="10">
        <f t="shared" si="56"/>
        <v>42857.142857142862</v>
      </c>
      <c r="G735" s="3">
        <v>120000</v>
      </c>
      <c r="H735" s="2"/>
    </row>
    <row r="736" spans="1:8" x14ac:dyDescent="0.25">
      <c r="A736" s="3">
        <v>135</v>
      </c>
      <c r="B736" s="31" t="s">
        <v>278</v>
      </c>
      <c r="C736" s="31"/>
      <c r="D736" s="10">
        <f t="shared" si="55"/>
        <v>0</v>
      </c>
      <c r="E736" s="31"/>
      <c r="F736" s="10">
        <f t="shared" si="56"/>
        <v>0</v>
      </c>
      <c r="G736" s="31"/>
      <c r="H736" s="2"/>
    </row>
    <row r="737" spans="1:8" x14ac:dyDescent="0.25">
      <c r="A737" s="3">
        <v>136</v>
      </c>
      <c r="B737" s="3" t="s">
        <v>120</v>
      </c>
      <c r="C737" s="10" t="s">
        <v>263</v>
      </c>
      <c r="D737" s="10">
        <f t="shared" si="55"/>
        <v>20321.428571428572</v>
      </c>
      <c r="E737" s="3">
        <v>56900</v>
      </c>
      <c r="F737" s="10">
        <f t="shared" si="56"/>
        <v>20321.428571428572</v>
      </c>
      <c r="G737" s="3">
        <v>56900</v>
      </c>
      <c r="H737" s="2"/>
    </row>
    <row r="738" spans="1:8" x14ac:dyDescent="0.25">
      <c r="A738" s="3">
        <v>137</v>
      </c>
      <c r="B738" s="3" t="s">
        <v>121</v>
      </c>
      <c r="C738" s="10" t="s">
        <v>263</v>
      </c>
      <c r="D738" s="10">
        <f t="shared" si="55"/>
        <v>39857.142857142862</v>
      </c>
      <c r="E738" s="3">
        <v>111600</v>
      </c>
      <c r="F738" s="10">
        <f t="shared" si="56"/>
        <v>39857.142857142862</v>
      </c>
      <c r="G738" s="3">
        <v>111600</v>
      </c>
      <c r="H738" s="2"/>
    </row>
    <row r="739" spans="1:8" x14ac:dyDescent="0.25">
      <c r="A739" s="3">
        <v>138</v>
      </c>
      <c r="B739" s="3" t="s">
        <v>122</v>
      </c>
      <c r="C739" s="10" t="s">
        <v>263</v>
      </c>
      <c r="D739" s="10">
        <f t="shared" si="55"/>
        <v>6750</v>
      </c>
      <c r="E739" s="3">
        <v>18900</v>
      </c>
      <c r="F739" s="10">
        <f t="shared" si="56"/>
        <v>6750</v>
      </c>
      <c r="G739" s="3">
        <v>18900</v>
      </c>
      <c r="H739" s="2"/>
    </row>
    <row r="740" spans="1:8" x14ac:dyDescent="0.25">
      <c r="A740" s="3">
        <v>139</v>
      </c>
      <c r="B740" s="4" t="s">
        <v>123</v>
      </c>
      <c r="C740" s="10" t="s">
        <v>263</v>
      </c>
      <c r="D740" s="10">
        <f t="shared" si="55"/>
        <v>10500</v>
      </c>
      <c r="E740" s="3">
        <v>29400</v>
      </c>
      <c r="F740" s="10">
        <f t="shared" si="56"/>
        <v>10500</v>
      </c>
      <c r="G740" s="3">
        <v>29400</v>
      </c>
      <c r="H740" s="2"/>
    </row>
    <row r="741" spans="1:8" x14ac:dyDescent="0.25">
      <c r="A741" s="3">
        <v>140</v>
      </c>
      <c r="B741" s="3" t="s">
        <v>124</v>
      </c>
      <c r="C741" s="10" t="s">
        <v>263</v>
      </c>
      <c r="D741" s="191">
        <v>100000</v>
      </c>
      <c r="E741" s="3">
        <v>125100</v>
      </c>
      <c r="F741" s="191">
        <v>100000</v>
      </c>
      <c r="G741" s="3">
        <v>125100</v>
      </c>
      <c r="H741" s="191">
        <v>100000</v>
      </c>
    </row>
    <row r="742" spans="1:8" x14ac:dyDescent="0.25">
      <c r="A742" s="3">
        <v>141</v>
      </c>
      <c r="B742" s="3" t="s">
        <v>125</v>
      </c>
      <c r="C742" s="10" t="s">
        <v>263</v>
      </c>
      <c r="D742" s="191">
        <v>70000</v>
      </c>
      <c r="E742" s="3">
        <v>120000</v>
      </c>
      <c r="F742" s="191">
        <v>70000</v>
      </c>
      <c r="G742" s="3">
        <v>120000</v>
      </c>
      <c r="H742" s="191">
        <v>70000</v>
      </c>
    </row>
    <row r="743" spans="1:8" x14ac:dyDescent="0.25">
      <c r="A743" s="3">
        <v>142</v>
      </c>
      <c r="B743" s="3" t="s">
        <v>126</v>
      </c>
      <c r="C743" s="10" t="s">
        <v>263</v>
      </c>
      <c r="D743" s="191">
        <v>20000</v>
      </c>
      <c r="E743" s="3">
        <v>48600</v>
      </c>
      <c r="F743" s="191">
        <v>20000</v>
      </c>
      <c r="G743" s="3">
        <v>48600</v>
      </c>
      <c r="H743" s="191">
        <v>20000</v>
      </c>
    </row>
    <row r="744" spans="1:8" x14ac:dyDescent="0.25">
      <c r="A744" s="3">
        <v>143</v>
      </c>
      <c r="B744" s="3" t="s">
        <v>127</v>
      </c>
      <c r="C744" s="10" t="s">
        <v>263</v>
      </c>
      <c r="D744" s="10">
        <f t="shared" ref="D744:D745" si="57">E744/2.8</f>
        <v>6785.7142857142862</v>
      </c>
      <c r="E744" s="3">
        <v>19000</v>
      </c>
      <c r="F744" s="10">
        <f t="shared" si="56"/>
        <v>6785.7142857142862</v>
      </c>
      <c r="G744" s="3">
        <v>19000</v>
      </c>
      <c r="H744" s="2"/>
    </row>
    <row r="745" spans="1:8" x14ac:dyDescent="0.25">
      <c r="A745" s="3">
        <v>144</v>
      </c>
      <c r="B745" s="3" t="s">
        <v>128</v>
      </c>
      <c r="C745" s="10" t="s">
        <v>263</v>
      </c>
      <c r="D745" s="10">
        <f t="shared" si="57"/>
        <v>13642.857142857143</v>
      </c>
      <c r="E745" s="3">
        <v>38200</v>
      </c>
      <c r="F745" s="10">
        <f t="shared" si="56"/>
        <v>13642.857142857143</v>
      </c>
      <c r="G745" s="3">
        <v>38200</v>
      </c>
      <c r="H745" s="2"/>
    </row>
    <row r="746" spans="1:8" x14ac:dyDescent="0.25">
      <c r="A746" s="3">
        <v>145</v>
      </c>
      <c r="B746" s="5" t="s">
        <v>129</v>
      </c>
      <c r="C746" s="11" t="s">
        <v>265</v>
      </c>
      <c r="D746" s="10">
        <v>3500</v>
      </c>
      <c r="E746" s="6">
        <v>6225</v>
      </c>
      <c r="F746" s="10">
        <v>3500</v>
      </c>
      <c r="G746" s="6">
        <v>6225</v>
      </c>
      <c r="H746" s="2"/>
    </row>
    <row r="747" spans="1:8" x14ac:dyDescent="0.25">
      <c r="A747" s="3">
        <v>146</v>
      </c>
      <c r="B747" s="3" t="s">
        <v>130</v>
      </c>
      <c r="C747" s="10" t="s">
        <v>263</v>
      </c>
      <c r="D747" s="10">
        <f t="shared" ref="D747" si="58">E747/2.8</f>
        <v>77571.42857142858</v>
      </c>
      <c r="E747" s="3">
        <v>217200</v>
      </c>
      <c r="F747" s="10">
        <f t="shared" si="56"/>
        <v>77571.42857142858</v>
      </c>
      <c r="G747" s="3">
        <v>217200</v>
      </c>
      <c r="H747" s="2"/>
    </row>
    <row r="748" spans="1:8" x14ac:dyDescent="0.25">
      <c r="A748" s="3">
        <v>147</v>
      </c>
      <c r="B748" s="3" t="s">
        <v>131</v>
      </c>
      <c r="C748" s="10" t="s">
        <v>263</v>
      </c>
      <c r="D748" s="2">
        <v>12000</v>
      </c>
      <c r="E748" s="3">
        <v>18900</v>
      </c>
      <c r="F748" s="2">
        <v>12000</v>
      </c>
      <c r="G748" s="3">
        <v>18900</v>
      </c>
      <c r="H748" s="2">
        <v>12000</v>
      </c>
    </row>
    <row r="749" spans="1:8" x14ac:dyDescent="0.25">
      <c r="A749" s="3">
        <v>148</v>
      </c>
      <c r="B749" s="3" t="s">
        <v>132</v>
      </c>
      <c r="C749" s="10" t="s">
        <v>263</v>
      </c>
      <c r="D749" s="2">
        <v>12000</v>
      </c>
      <c r="E749" s="3">
        <v>19000</v>
      </c>
      <c r="F749" s="2">
        <v>12000</v>
      </c>
      <c r="G749" s="3">
        <v>19000</v>
      </c>
      <c r="H749" s="2">
        <v>12000</v>
      </c>
    </row>
    <row r="750" spans="1:8" x14ac:dyDescent="0.25">
      <c r="A750" s="3">
        <v>149</v>
      </c>
      <c r="B750" s="3" t="s">
        <v>133</v>
      </c>
      <c r="C750" s="10" t="s">
        <v>263</v>
      </c>
      <c r="D750" s="10">
        <f t="shared" ref="D750:D760" si="59">E750/2.8</f>
        <v>11750</v>
      </c>
      <c r="E750" s="3">
        <v>32900</v>
      </c>
      <c r="F750" s="10">
        <f t="shared" si="56"/>
        <v>11750</v>
      </c>
      <c r="G750" s="3">
        <v>32900</v>
      </c>
      <c r="H750" s="2"/>
    </row>
    <row r="751" spans="1:8" x14ac:dyDescent="0.25">
      <c r="A751" s="3">
        <v>150</v>
      </c>
      <c r="B751" s="3" t="s">
        <v>134</v>
      </c>
      <c r="C751" s="10" t="s">
        <v>263</v>
      </c>
      <c r="D751" s="10">
        <f t="shared" si="59"/>
        <v>20142.857142857145</v>
      </c>
      <c r="E751" s="3">
        <v>56400</v>
      </c>
      <c r="F751" s="10">
        <f t="shared" si="56"/>
        <v>20142.857142857145</v>
      </c>
      <c r="G751" s="3">
        <v>56400</v>
      </c>
      <c r="H751" s="2"/>
    </row>
    <row r="752" spans="1:8" x14ac:dyDescent="0.25">
      <c r="A752" s="3">
        <v>151</v>
      </c>
      <c r="B752" s="3" t="s">
        <v>135</v>
      </c>
      <c r="C752" s="10" t="s">
        <v>263</v>
      </c>
      <c r="D752" s="10">
        <f t="shared" si="59"/>
        <v>6750</v>
      </c>
      <c r="E752" s="3">
        <v>18900</v>
      </c>
      <c r="F752" s="10">
        <f t="shared" si="56"/>
        <v>6750</v>
      </c>
      <c r="G752" s="3">
        <v>18900</v>
      </c>
      <c r="H752" s="2"/>
    </row>
    <row r="753" spans="1:8" x14ac:dyDescent="0.25">
      <c r="A753" s="3">
        <v>152</v>
      </c>
      <c r="B753" s="3" t="s">
        <v>136</v>
      </c>
      <c r="C753" s="10" t="s">
        <v>263</v>
      </c>
      <c r="D753" s="10">
        <f t="shared" si="59"/>
        <v>14571.428571428572</v>
      </c>
      <c r="E753" s="3">
        <v>40800</v>
      </c>
      <c r="F753" s="10">
        <f t="shared" si="56"/>
        <v>14571.428571428572</v>
      </c>
      <c r="G753" s="3">
        <v>40800</v>
      </c>
      <c r="H753" s="2"/>
    </row>
    <row r="754" spans="1:8" x14ac:dyDescent="0.25">
      <c r="A754" s="3">
        <v>153</v>
      </c>
      <c r="B754" s="3" t="s">
        <v>143</v>
      </c>
      <c r="C754" s="10" t="s">
        <v>263</v>
      </c>
      <c r="D754" s="10">
        <f t="shared" si="59"/>
        <v>78500</v>
      </c>
      <c r="E754" s="3">
        <v>219800</v>
      </c>
      <c r="F754" s="10">
        <f t="shared" si="56"/>
        <v>78500</v>
      </c>
      <c r="G754" s="3">
        <v>219800</v>
      </c>
      <c r="H754" s="2"/>
    </row>
    <row r="755" spans="1:8" x14ac:dyDescent="0.25">
      <c r="A755" s="3">
        <v>154</v>
      </c>
      <c r="B755" s="3" t="s">
        <v>137</v>
      </c>
      <c r="C755" s="10" t="s">
        <v>263</v>
      </c>
      <c r="D755" s="10">
        <f t="shared" si="59"/>
        <v>75535.71428571429</v>
      </c>
      <c r="E755" s="3">
        <v>211500</v>
      </c>
      <c r="F755" s="10">
        <f t="shared" si="56"/>
        <v>75535.71428571429</v>
      </c>
      <c r="G755" s="3">
        <v>211500</v>
      </c>
      <c r="H755" s="2"/>
    </row>
    <row r="756" spans="1:8" x14ac:dyDescent="0.25">
      <c r="A756" s="3">
        <v>155</v>
      </c>
      <c r="B756" s="3" t="s">
        <v>138</v>
      </c>
      <c r="C756" s="10" t="s">
        <v>263</v>
      </c>
      <c r="D756" s="10">
        <f t="shared" si="59"/>
        <v>69000</v>
      </c>
      <c r="E756" s="3">
        <v>193200</v>
      </c>
      <c r="F756" s="10">
        <f t="shared" si="56"/>
        <v>69000</v>
      </c>
      <c r="G756" s="3">
        <v>193200</v>
      </c>
      <c r="H756" s="2"/>
    </row>
    <row r="757" spans="1:8" x14ac:dyDescent="0.25">
      <c r="A757" s="3">
        <v>156</v>
      </c>
      <c r="B757" s="3" t="s">
        <v>139</v>
      </c>
      <c r="C757" s="10" t="s">
        <v>263</v>
      </c>
      <c r="D757" s="10">
        <f t="shared" si="59"/>
        <v>7285.7142857142862</v>
      </c>
      <c r="E757" s="3">
        <v>20400</v>
      </c>
      <c r="F757" s="10">
        <f t="shared" si="56"/>
        <v>7285.7142857142862</v>
      </c>
      <c r="G757" s="3">
        <v>20400</v>
      </c>
      <c r="H757" s="2"/>
    </row>
    <row r="758" spans="1:8" x14ac:dyDescent="0.25">
      <c r="A758" s="3">
        <v>157</v>
      </c>
      <c r="B758" s="3" t="s">
        <v>140</v>
      </c>
      <c r="C758" s="10" t="s">
        <v>263</v>
      </c>
      <c r="D758" s="10">
        <f t="shared" si="59"/>
        <v>44142.857142857145</v>
      </c>
      <c r="E758" s="3">
        <v>123600</v>
      </c>
      <c r="F758" s="10">
        <f t="shared" si="56"/>
        <v>44142.857142857145</v>
      </c>
      <c r="G758" s="3">
        <v>123600</v>
      </c>
      <c r="H758" s="2"/>
    </row>
    <row r="759" spans="1:8" x14ac:dyDescent="0.25">
      <c r="A759" s="3">
        <v>158</v>
      </c>
      <c r="B759" s="3" t="s">
        <v>141</v>
      </c>
      <c r="C759" s="10" t="s">
        <v>263</v>
      </c>
      <c r="D759" s="10">
        <f t="shared" si="59"/>
        <v>14464.285714285716</v>
      </c>
      <c r="E759" s="3">
        <v>40500</v>
      </c>
      <c r="F759" s="10">
        <f t="shared" si="56"/>
        <v>14464.285714285716</v>
      </c>
      <c r="G759" s="3">
        <v>40500</v>
      </c>
      <c r="H759" s="2"/>
    </row>
    <row r="760" spans="1:8" x14ac:dyDescent="0.25">
      <c r="A760" s="3">
        <v>159</v>
      </c>
      <c r="B760" s="3" t="s">
        <v>142</v>
      </c>
      <c r="C760" s="10" t="s">
        <v>264</v>
      </c>
      <c r="D760" s="10">
        <f t="shared" si="59"/>
        <v>35928.571428571428</v>
      </c>
      <c r="E760" s="3">
        <v>100600</v>
      </c>
      <c r="F760" s="10">
        <f t="shared" si="56"/>
        <v>35928.571428571428</v>
      </c>
      <c r="G760" s="3">
        <v>100600</v>
      </c>
      <c r="H760" s="2"/>
    </row>
    <row r="761" spans="1:8" x14ac:dyDescent="0.25">
      <c r="A761" s="3">
        <v>160</v>
      </c>
      <c r="B761" s="3" t="s">
        <v>876</v>
      </c>
      <c r="C761" s="10" t="s">
        <v>263</v>
      </c>
      <c r="D761" s="10">
        <v>15000</v>
      </c>
      <c r="E761" s="3">
        <v>29400</v>
      </c>
      <c r="F761" s="10">
        <v>15000</v>
      </c>
      <c r="G761" s="3">
        <v>29400</v>
      </c>
      <c r="H761" s="2"/>
    </row>
    <row r="762" spans="1:8" x14ac:dyDescent="0.25">
      <c r="A762" s="3">
        <v>161</v>
      </c>
      <c r="B762" s="3" t="s">
        <v>877</v>
      </c>
      <c r="C762" s="10" t="s">
        <v>263</v>
      </c>
      <c r="D762" s="10">
        <v>25000</v>
      </c>
      <c r="E762" s="3">
        <v>38400</v>
      </c>
      <c r="F762" s="10">
        <v>25000</v>
      </c>
      <c r="G762" s="3">
        <v>38400</v>
      </c>
      <c r="H762" s="2"/>
    </row>
    <row r="763" spans="1:8" x14ac:dyDescent="0.25">
      <c r="A763" s="3">
        <v>162</v>
      </c>
      <c r="B763" s="3" t="s">
        <v>878</v>
      </c>
      <c r="C763" s="10" t="s">
        <v>263</v>
      </c>
      <c r="D763" s="10">
        <f t="shared" ref="D763:D766" si="60">E763/2.8</f>
        <v>28714.285714285717</v>
      </c>
      <c r="E763" s="3">
        <v>80400</v>
      </c>
      <c r="F763" s="10">
        <f t="shared" si="56"/>
        <v>28714.285714285717</v>
      </c>
      <c r="G763" s="3">
        <v>80400</v>
      </c>
      <c r="H763" s="2"/>
    </row>
    <row r="764" spans="1:8" x14ac:dyDescent="0.25">
      <c r="A764" s="3">
        <v>163</v>
      </c>
      <c r="B764" s="5" t="s">
        <v>144</v>
      </c>
      <c r="C764" s="10" t="s">
        <v>263</v>
      </c>
      <c r="D764" s="10">
        <f t="shared" si="60"/>
        <v>1071.4285714285716</v>
      </c>
      <c r="E764" s="6">
        <v>3000</v>
      </c>
      <c r="F764" s="10">
        <f t="shared" si="56"/>
        <v>1071.4285714285716</v>
      </c>
      <c r="G764" s="6">
        <v>3000</v>
      </c>
      <c r="H764" s="2"/>
    </row>
    <row r="765" spans="1:8" x14ac:dyDescent="0.25">
      <c r="A765" s="3">
        <v>164</v>
      </c>
      <c r="B765" s="31" t="s">
        <v>145</v>
      </c>
      <c r="C765" s="31"/>
      <c r="D765" s="10">
        <f t="shared" si="60"/>
        <v>0</v>
      </c>
      <c r="E765" s="31"/>
      <c r="F765" s="10">
        <f t="shared" si="56"/>
        <v>0</v>
      </c>
      <c r="G765" s="31"/>
      <c r="H765" s="2"/>
    </row>
    <row r="766" spans="1:8" x14ac:dyDescent="0.25">
      <c r="A766" s="3">
        <v>165</v>
      </c>
      <c r="B766" s="3" t="s">
        <v>146</v>
      </c>
      <c r="C766" s="10" t="s">
        <v>263</v>
      </c>
      <c r="D766" s="10">
        <f t="shared" si="60"/>
        <v>168357.14285714287</v>
      </c>
      <c r="E766" s="3">
        <v>471400</v>
      </c>
      <c r="F766" s="10">
        <f t="shared" si="56"/>
        <v>168357.14285714287</v>
      </c>
      <c r="G766" s="3">
        <v>471400</v>
      </c>
      <c r="H766" s="2"/>
    </row>
    <row r="767" spans="1:8" x14ac:dyDescent="0.25">
      <c r="A767" s="3">
        <v>166</v>
      </c>
      <c r="B767" s="3" t="s">
        <v>147</v>
      </c>
      <c r="C767" s="10" t="s">
        <v>263</v>
      </c>
      <c r="D767" s="191">
        <v>25000</v>
      </c>
      <c r="E767" s="3">
        <v>50800</v>
      </c>
      <c r="F767" s="191">
        <v>25000</v>
      </c>
      <c r="G767" s="3">
        <v>50800</v>
      </c>
      <c r="H767" s="191">
        <v>25000</v>
      </c>
    </row>
    <row r="768" spans="1:8" x14ac:dyDescent="0.25">
      <c r="A768" s="3">
        <v>167</v>
      </c>
      <c r="B768" s="3" t="s">
        <v>148</v>
      </c>
      <c r="C768" s="10" t="s">
        <v>263</v>
      </c>
      <c r="D768" s="10">
        <f t="shared" ref="D768:D772" si="61">E768/2.8</f>
        <v>33821.428571428572</v>
      </c>
      <c r="E768" s="3">
        <v>94700</v>
      </c>
      <c r="F768" s="10">
        <f t="shared" si="56"/>
        <v>33821.428571428572</v>
      </c>
      <c r="G768" s="3">
        <v>94700</v>
      </c>
      <c r="H768" s="2"/>
    </row>
    <row r="769" spans="1:8" x14ac:dyDescent="0.25">
      <c r="A769" s="3">
        <v>168</v>
      </c>
      <c r="B769" s="3" t="s">
        <v>149</v>
      </c>
      <c r="C769" s="10" t="s">
        <v>263</v>
      </c>
      <c r="D769" s="10">
        <f t="shared" si="61"/>
        <v>27321.428571428572</v>
      </c>
      <c r="E769" s="3">
        <v>76500</v>
      </c>
      <c r="F769" s="10">
        <f t="shared" si="56"/>
        <v>27321.428571428572</v>
      </c>
      <c r="G769" s="3">
        <v>76500</v>
      </c>
      <c r="H769" s="2"/>
    </row>
    <row r="770" spans="1:8" x14ac:dyDescent="0.25">
      <c r="A770" s="3">
        <v>169</v>
      </c>
      <c r="B770" s="31" t="s">
        <v>150</v>
      </c>
      <c r="C770" s="31"/>
      <c r="D770" s="10">
        <f t="shared" si="61"/>
        <v>0</v>
      </c>
      <c r="E770" s="31"/>
      <c r="F770" s="10">
        <f t="shared" si="56"/>
        <v>0</v>
      </c>
      <c r="G770" s="31"/>
      <c r="H770" s="2"/>
    </row>
    <row r="771" spans="1:8" x14ac:dyDescent="0.25">
      <c r="A771" s="3">
        <v>170</v>
      </c>
      <c r="B771" s="3" t="s">
        <v>151</v>
      </c>
      <c r="C771" s="10" t="s">
        <v>263</v>
      </c>
      <c r="D771" s="10">
        <f t="shared" si="61"/>
        <v>323571.42857142858</v>
      </c>
      <c r="E771" s="3">
        <v>906000</v>
      </c>
      <c r="F771" s="10">
        <f t="shared" si="56"/>
        <v>323571.42857142858</v>
      </c>
      <c r="G771" s="3">
        <v>906000</v>
      </c>
      <c r="H771" s="2"/>
    </row>
    <row r="772" spans="1:8" x14ac:dyDescent="0.25">
      <c r="A772" s="3">
        <v>171</v>
      </c>
      <c r="B772" s="3" t="s">
        <v>152</v>
      </c>
      <c r="C772" s="10" t="s">
        <v>263</v>
      </c>
      <c r="D772" s="10">
        <f t="shared" si="61"/>
        <v>290571.42857142858</v>
      </c>
      <c r="E772" s="3">
        <v>813600</v>
      </c>
      <c r="F772" s="10">
        <f t="shared" si="56"/>
        <v>290571.42857142858</v>
      </c>
      <c r="G772" s="3">
        <v>813600</v>
      </c>
      <c r="H772" s="2"/>
    </row>
    <row r="773" spans="1:8" x14ac:dyDescent="0.25">
      <c r="A773" s="3">
        <v>172</v>
      </c>
      <c r="B773" s="3" t="s">
        <v>153</v>
      </c>
      <c r="C773" s="10" t="s">
        <v>263</v>
      </c>
      <c r="D773" s="191">
        <v>120000</v>
      </c>
      <c r="E773" s="3">
        <v>157800</v>
      </c>
      <c r="F773" s="191">
        <v>120000</v>
      </c>
      <c r="G773" s="3">
        <v>157800</v>
      </c>
      <c r="H773" s="191">
        <v>120000</v>
      </c>
    </row>
    <row r="774" spans="1:8" x14ac:dyDescent="0.25">
      <c r="A774" s="3">
        <v>173</v>
      </c>
      <c r="B774" s="4" t="s">
        <v>154</v>
      </c>
      <c r="C774" s="10" t="s">
        <v>263</v>
      </c>
      <c r="D774" s="191">
        <v>80000</v>
      </c>
      <c r="E774" s="3">
        <v>151600</v>
      </c>
      <c r="F774" s="191">
        <v>80000</v>
      </c>
      <c r="G774" s="3">
        <v>151600</v>
      </c>
      <c r="H774" s="191">
        <v>80000</v>
      </c>
    </row>
    <row r="775" spans="1:8" x14ac:dyDescent="0.25">
      <c r="A775" s="3">
        <v>174</v>
      </c>
      <c r="B775" s="3" t="s">
        <v>155</v>
      </c>
      <c r="C775" s="10" t="s">
        <v>263</v>
      </c>
      <c r="D775" s="191">
        <v>15000</v>
      </c>
      <c r="E775" s="3">
        <v>19000</v>
      </c>
      <c r="F775" s="191">
        <v>15000</v>
      </c>
      <c r="G775" s="3">
        <v>19000</v>
      </c>
      <c r="H775" s="191">
        <v>15000</v>
      </c>
    </row>
    <row r="776" spans="1:8" x14ac:dyDescent="0.25">
      <c r="A776" s="3">
        <v>175</v>
      </c>
      <c r="B776" s="3" t="s">
        <v>156</v>
      </c>
      <c r="C776" s="10" t="s">
        <v>263</v>
      </c>
      <c r="D776" s="10">
        <f t="shared" ref="D776:D784" si="62">E776/2.8</f>
        <v>29785.714285714286</v>
      </c>
      <c r="E776" s="3">
        <v>83400</v>
      </c>
      <c r="F776" s="10">
        <f t="shared" si="56"/>
        <v>29785.714285714286</v>
      </c>
      <c r="G776" s="3">
        <v>83400</v>
      </c>
      <c r="H776" s="2"/>
    </row>
    <row r="777" spans="1:8" x14ac:dyDescent="0.25">
      <c r="A777" s="3">
        <v>176</v>
      </c>
      <c r="B777" s="3" t="s">
        <v>157</v>
      </c>
      <c r="C777" s="10" t="s">
        <v>263</v>
      </c>
      <c r="D777" s="10">
        <f t="shared" si="62"/>
        <v>29321.428571428572</v>
      </c>
      <c r="E777" s="3">
        <v>82100</v>
      </c>
      <c r="F777" s="10">
        <f t="shared" si="56"/>
        <v>29321.428571428572</v>
      </c>
      <c r="G777" s="3">
        <v>82100</v>
      </c>
      <c r="H777" s="2"/>
    </row>
    <row r="778" spans="1:8" x14ac:dyDescent="0.25">
      <c r="A778" s="3">
        <v>177</v>
      </c>
      <c r="B778" s="3" t="s">
        <v>279</v>
      </c>
      <c r="C778" s="10" t="s">
        <v>263</v>
      </c>
      <c r="D778" s="10">
        <f t="shared" si="62"/>
        <v>5964.2857142857147</v>
      </c>
      <c r="E778" s="3">
        <v>16700</v>
      </c>
      <c r="F778" s="10">
        <f t="shared" si="56"/>
        <v>5964.2857142857147</v>
      </c>
      <c r="G778" s="3">
        <v>16700</v>
      </c>
      <c r="H778" s="2"/>
    </row>
    <row r="779" spans="1:8" x14ac:dyDescent="0.25">
      <c r="A779" s="3">
        <v>178</v>
      </c>
      <c r="B779" s="3" t="s">
        <v>158</v>
      </c>
      <c r="C779" s="10" t="s">
        <v>263</v>
      </c>
      <c r="D779" s="10">
        <f t="shared" si="62"/>
        <v>56357.142857142862</v>
      </c>
      <c r="E779" s="3">
        <v>157800</v>
      </c>
      <c r="F779" s="10">
        <f t="shared" si="56"/>
        <v>56357.142857142862</v>
      </c>
      <c r="G779" s="3">
        <v>157800</v>
      </c>
      <c r="H779" s="2"/>
    </row>
    <row r="780" spans="1:8" x14ac:dyDescent="0.25">
      <c r="A780" s="3">
        <v>179</v>
      </c>
      <c r="B780" s="3" t="s">
        <v>162</v>
      </c>
      <c r="C780" s="10" t="s">
        <v>263</v>
      </c>
      <c r="D780" s="10">
        <f t="shared" si="62"/>
        <v>28000</v>
      </c>
      <c r="E780" s="3">
        <v>78400</v>
      </c>
      <c r="F780" s="10">
        <f t="shared" si="56"/>
        <v>28000</v>
      </c>
      <c r="G780" s="3">
        <v>78400</v>
      </c>
      <c r="H780" s="2"/>
    </row>
    <row r="781" spans="1:8" x14ac:dyDescent="0.25">
      <c r="A781" s="3">
        <v>180</v>
      </c>
      <c r="B781" s="3" t="s">
        <v>159</v>
      </c>
      <c r="C781" s="10" t="s">
        <v>263</v>
      </c>
      <c r="D781" s="10">
        <f t="shared" si="62"/>
        <v>1392.8571428571429</v>
      </c>
      <c r="E781" s="3">
        <v>3900</v>
      </c>
      <c r="F781" s="10">
        <f t="shared" si="56"/>
        <v>1392.8571428571429</v>
      </c>
      <c r="G781" s="3">
        <v>3900</v>
      </c>
      <c r="H781" s="2"/>
    </row>
    <row r="782" spans="1:8" x14ac:dyDescent="0.25">
      <c r="A782" s="3">
        <v>181</v>
      </c>
      <c r="B782" s="3" t="s">
        <v>160</v>
      </c>
      <c r="C782" s="10" t="s">
        <v>263</v>
      </c>
      <c r="D782" s="10">
        <f t="shared" si="62"/>
        <v>6785.7142857142862</v>
      </c>
      <c r="E782" s="3">
        <v>19000</v>
      </c>
      <c r="F782" s="10">
        <f t="shared" si="56"/>
        <v>6785.7142857142862</v>
      </c>
      <c r="G782" s="3">
        <v>19000</v>
      </c>
      <c r="H782" s="2"/>
    </row>
    <row r="783" spans="1:8" x14ac:dyDescent="0.25">
      <c r="A783" s="3">
        <v>182</v>
      </c>
      <c r="B783" s="3" t="s">
        <v>161</v>
      </c>
      <c r="C783" s="10" t="s">
        <v>263</v>
      </c>
      <c r="D783" s="10">
        <f t="shared" si="62"/>
        <v>1392.8571428571429</v>
      </c>
      <c r="E783" s="3">
        <v>3900</v>
      </c>
      <c r="F783" s="10">
        <f t="shared" si="56"/>
        <v>1392.8571428571429</v>
      </c>
      <c r="G783" s="3">
        <v>3900</v>
      </c>
      <c r="H783" s="2"/>
    </row>
    <row r="784" spans="1:8" x14ac:dyDescent="0.25">
      <c r="A784" s="3">
        <v>183</v>
      </c>
      <c r="B784" s="31" t="s">
        <v>163</v>
      </c>
      <c r="C784" s="31"/>
      <c r="D784" s="10">
        <f t="shared" si="62"/>
        <v>0</v>
      </c>
      <c r="E784" s="33"/>
      <c r="F784" s="10">
        <f t="shared" si="56"/>
        <v>0</v>
      </c>
      <c r="G784" s="33"/>
      <c r="H784" s="2"/>
    </row>
    <row r="785" spans="1:8" x14ac:dyDescent="0.25">
      <c r="A785" s="3">
        <v>184</v>
      </c>
      <c r="B785" s="3" t="s">
        <v>164</v>
      </c>
      <c r="C785" s="10" t="s">
        <v>263</v>
      </c>
      <c r="D785" s="10">
        <v>80000</v>
      </c>
      <c r="E785" s="3">
        <v>562100</v>
      </c>
      <c r="F785" s="10">
        <v>80000</v>
      </c>
      <c r="G785" s="3">
        <v>562100</v>
      </c>
      <c r="H785" s="2"/>
    </row>
    <row r="786" spans="1:8" x14ac:dyDescent="0.25">
      <c r="A786" s="3">
        <v>185</v>
      </c>
      <c r="B786" s="3" t="s">
        <v>115</v>
      </c>
      <c r="C786" s="10" t="s">
        <v>263</v>
      </c>
      <c r="D786" s="10">
        <f t="shared" ref="D786" si="63">E786/2.8</f>
        <v>6785.7142857142862</v>
      </c>
      <c r="E786" s="3">
        <v>19000</v>
      </c>
      <c r="F786" s="10">
        <f t="shared" si="56"/>
        <v>6785.7142857142862</v>
      </c>
      <c r="G786" s="3">
        <v>19000</v>
      </c>
      <c r="H786" s="2"/>
    </row>
    <row r="787" spans="1:8" x14ac:dyDescent="0.25">
      <c r="A787" s="3">
        <v>186</v>
      </c>
      <c r="B787" s="3" t="s">
        <v>165</v>
      </c>
      <c r="C787" s="10" t="s">
        <v>263</v>
      </c>
      <c r="D787" s="10">
        <v>50000</v>
      </c>
      <c r="E787" s="3">
        <v>306200</v>
      </c>
      <c r="F787" s="10">
        <v>50000</v>
      </c>
      <c r="G787" s="3">
        <v>306200</v>
      </c>
      <c r="H787" s="2"/>
    </row>
    <row r="788" spans="1:8" x14ac:dyDescent="0.25">
      <c r="A788" s="3">
        <v>187</v>
      </c>
      <c r="B788" s="3" t="s">
        <v>166</v>
      </c>
      <c r="C788" s="10" t="s">
        <v>263</v>
      </c>
      <c r="D788" s="10">
        <f t="shared" ref="D788" si="64">E788/2.8</f>
        <v>44285.71428571429</v>
      </c>
      <c r="E788" s="3">
        <v>124000</v>
      </c>
      <c r="F788" s="10">
        <f t="shared" si="56"/>
        <v>44285.71428571429</v>
      </c>
      <c r="G788" s="3">
        <v>124000</v>
      </c>
      <c r="H788" s="2"/>
    </row>
    <row r="789" spans="1:8" x14ac:dyDescent="0.25">
      <c r="A789" s="3">
        <v>188</v>
      </c>
      <c r="B789" s="3" t="s">
        <v>167</v>
      </c>
      <c r="C789" s="10" t="s">
        <v>263</v>
      </c>
      <c r="D789" s="191">
        <v>8000</v>
      </c>
      <c r="E789" s="3">
        <v>11900</v>
      </c>
      <c r="F789" s="191">
        <v>8000</v>
      </c>
      <c r="G789" s="3">
        <v>11900</v>
      </c>
      <c r="H789" s="191">
        <v>8000</v>
      </c>
    </row>
    <row r="790" spans="1:8" x14ac:dyDescent="0.25">
      <c r="A790" s="3">
        <v>189</v>
      </c>
      <c r="B790" s="3" t="s">
        <v>168</v>
      </c>
      <c r="C790" s="10" t="s">
        <v>263</v>
      </c>
      <c r="D790" s="10">
        <f t="shared" ref="D790:D798" si="65">E790/2.8</f>
        <v>20321.428571428572</v>
      </c>
      <c r="E790" s="3">
        <v>56900</v>
      </c>
      <c r="F790" s="10">
        <f t="shared" si="56"/>
        <v>20321.428571428572</v>
      </c>
      <c r="G790" s="3">
        <v>56900</v>
      </c>
      <c r="H790" s="2"/>
    </row>
    <row r="791" spans="1:8" x14ac:dyDescent="0.25">
      <c r="A791" s="3">
        <v>190</v>
      </c>
      <c r="B791" s="4" t="s">
        <v>169</v>
      </c>
      <c r="C791" s="10" t="s">
        <v>263</v>
      </c>
      <c r="D791" s="10">
        <f t="shared" si="65"/>
        <v>10178.571428571429</v>
      </c>
      <c r="E791" s="3">
        <v>28500</v>
      </c>
      <c r="F791" s="10">
        <f t="shared" si="56"/>
        <v>10178.571428571429</v>
      </c>
      <c r="G791" s="3">
        <v>28500</v>
      </c>
      <c r="H791" s="2"/>
    </row>
    <row r="792" spans="1:8" x14ac:dyDescent="0.25">
      <c r="A792" s="3">
        <v>191</v>
      </c>
      <c r="B792" s="3" t="s">
        <v>170</v>
      </c>
      <c r="C792" s="10" t="s">
        <v>263</v>
      </c>
      <c r="D792" s="10">
        <f t="shared" si="65"/>
        <v>29321.428571428572</v>
      </c>
      <c r="E792" s="3">
        <v>82100</v>
      </c>
      <c r="F792" s="10">
        <f t="shared" si="56"/>
        <v>29321.428571428572</v>
      </c>
      <c r="G792" s="3">
        <v>82100</v>
      </c>
      <c r="H792" s="2"/>
    </row>
    <row r="793" spans="1:8" x14ac:dyDescent="0.25">
      <c r="A793" s="3">
        <v>192</v>
      </c>
      <c r="B793" s="3" t="s">
        <v>172</v>
      </c>
      <c r="C793" s="10" t="s">
        <v>263</v>
      </c>
      <c r="D793" s="10">
        <f t="shared" si="65"/>
        <v>37928.571428571428</v>
      </c>
      <c r="E793" s="3">
        <v>106200</v>
      </c>
      <c r="F793" s="10">
        <f t="shared" si="56"/>
        <v>37928.571428571428</v>
      </c>
      <c r="G793" s="3">
        <v>106200</v>
      </c>
      <c r="H793" s="2"/>
    </row>
    <row r="794" spans="1:8" x14ac:dyDescent="0.25">
      <c r="A794" s="3">
        <v>193</v>
      </c>
      <c r="B794" s="4" t="s">
        <v>173</v>
      </c>
      <c r="C794" s="10" t="s">
        <v>263</v>
      </c>
      <c r="D794" s="10">
        <f t="shared" si="65"/>
        <v>9071.4285714285725</v>
      </c>
      <c r="E794" s="3">
        <v>25400</v>
      </c>
      <c r="F794" s="10">
        <f t="shared" ref="F794:F843" si="66">G794/2.8</f>
        <v>9071.4285714285725</v>
      </c>
      <c r="G794" s="3">
        <v>25400</v>
      </c>
      <c r="H794" s="2"/>
    </row>
    <row r="795" spans="1:8" x14ac:dyDescent="0.25">
      <c r="A795" s="3">
        <v>194</v>
      </c>
      <c r="B795" s="3" t="s">
        <v>174</v>
      </c>
      <c r="C795" s="10" t="s">
        <v>263</v>
      </c>
      <c r="D795" s="10">
        <f t="shared" si="65"/>
        <v>5214.2857142857147</v>
      </c>
      <c r="E795" s="3">
        <v>14600</v>
      </c>
      <c r="F795" s="10">
        <f t="shared" si="66"/>
        <v>5214.2857142857147</v>
      </c>
      <c r="G795" s="3">
        <v>14600</v>
      </c>
      <c r="H795" s="2"/>
    </row>
    <row r="796" spans="1:8" x14ac:dyDescent="0.25">
      <c r="A796" s="3">
        <v>195</v>
      </c>
      <c r="B796" s="3" t="s">
        <v>175</v>
      </c>
      <c r="C796" s="10" t="s">
        <v>263</v>
      </c>
      <c r="D796" s="10">
        <f t="shared" si="65"/>
        <v>56357.142857142862</v>
      </c>
      <c r="E796" s="3">
        <v>157800</v>
      </c>
      <c r="F796" s="10">
        <f t="shared" si="66"/>
        <v>56357.142857142862</v>
      </c>
      <c r="G796" s="3">
        <v>157800</v>
      </c>
      <c r="H796" s="2"/>
    </row>
    <row r="797" spans="1:8" x14ac:dyDescent="0.25">
      <c r="A797" s="3">
        <v>196</v>
      </c>
      <c r="B797" s="3" t="s">
        <v>176</v>
      </c>
      <c r="C797" s="10" t="s">
        <v>263</v>
      </c>
      <c r="D797" s="10">
        <f t="shared" si="65"/>
        <v>6785.7142857142862</v>
      </c>
      <c r="E797" s="3">
        <v>19000</v>
      </c>
      <c r="F797" s="10">
        <f t="shared" si="66"/>
        <v>6785.7142857142862</v>
      </c>
      <c r="G797" s="3">
        <v>19000</v>
      </c>
      <c r="H797" s="2"/>
    </row>
    <row r="798" spans="1:8" x14ac:dyDescent="0.25">
      <c r="A798" s="3">
        <v>197</v>
      </c>
      <c r="B798" s="3" t="s">
        <v>177</v>
      </c>
      <c r="C798" s="10" t="s">
        <v>263</v>
      </c>
      <c r="D798" s="10">
        <f t="shared" si="65"/>
        <v>35428.571428571428</v>
      </c>
      <c r="E798" s="3">
        <v>99200</v>
      </c>
      <c r="F798" s="10">
        <f t="shared" si="66"/>
        <v>35428.571428571428</v>
      </c>
      <c r="G798" s="3">
        <v>99200</v>
      </c>
      <c r="H798" s="2"/>
    </row>
    <row r="799" spans="1:8" x14ac:dyDescent="0.25">
      <c r="A799" s="3">
        <v>198</v>
      </c>
      <c r="B799" s="3" t="s">
        <v>178</v>
      </c>
      <c r="C799" s="10" t="s">
        <v>263</v>
      </c>
      <c r="D799" s="191">
        <v>25000</v>
      </c>
      <c r="E799" s="3">
        <v>17800</v>
      </c>
      <c r="F799" s="191">
        <v>25000</v>
      </c>
      <c r="G799" s="3">
        <v>17800</v>
      </c>
      <c r="H799" s="191">
        <v>25000</v>
      </c>
    </row>
    <row r="800" spans="1:8" x14ac:dyDescent="0.25">
      <c r="A800" s="3">
        <v>199</v>
      </c>
      <c r="B800" s="3" t="s">
        <v>179</v>
      </c>
      <c r="C800" s="10" t="s">
        <v>263</v>
      </c>
      <c r="D800" s="10">
        <f t="shared" ref="D800:D809" si="67">E800/2.8</f>
        <v>6357.1428571428578</v>
      </c>
      <c r="E800" s="3">
        <v>17800</v>
      </c>
      <c r="F800" s="10">
        <f t="shared" si="66"/>
        <v>6357.1428571428578</v>
      </c>
      <c r="G800" s="3">
        <v>17800</v>
      </c>
      <c r="H800" s="2"/>
    </row>
    <row r="801" spans="1:8" x14ac:dyDescent="0.25">
      <c r="A801" s="3">
        <v>200</v>
      </c>
      <c r="B801" s="3" t="s">
        <v>180</v>
      </c>
      <c r="C801" s="10" t="s">
        <v>263</v>
      </c>
      <c r="D801" s="10">
        <f t="shared" si="67"/>
        <v>20321.428571428572</v>
      </c>
      <c r="E801" s="3">
        <v>56900</v>
      </c>
      <c r="F801" s="10">
        <f t="shared" si="66"/>
        <v>20321.428571428572</v>
      </c>
      <c r="G801" s="3">
        <v>56900</v>
      </c>
      <c r="H801" s="2"/>
    </row>
    <row r="802" spans="1:8" x14ac:dyDescent="0.25">
      <c r="A802" s="3">
        <v>201</v>
      </c>
      <c r="B802" s="3" t="s">
        <v>181</v>
      </c>
      <c r="C802" s="10" t="s">
        <v>263</v>
      </c>
      <c r="D802" s="10">
        <f t="shared" si="67"/>
        <v>40821.428571428572</v>
      </c>
      <c r="E802" s="3">
        <v>114300</v>
      </c>
      <c r="F802" s="10">
        <f t="shared" si="66"/>
        <v>40821.428571428572</v>
      </c>
      <c r="G802" s="3">
        <v>114300</v>
      </c>
      <c r="H802" s="2"/>
    </row>
    <row r="803" spans="1:8" x14ac:dyDescent="0.25">
      <c r="A803" s="3">
        <v>202</v>
      </c>
      <c r="B803" s="4" t="s">
        <v>182</v>
      </c>
      <c r="C803" s="10" t="s">
        <v>263</v>
      </c>
      <c r="D803" s="10">
        <f t="shared" si="67"/>
        <v>3642.8571428571431</v>
      </c>
      <c r="E803" s="3">
        <v>10200</v>
      </c>
      <c r="F803" s="10">
        <f t="shared" si="66"/>
        <v>3642.8571428571431</v>
      </c>
      <c r="G803" s="3">
        <v>10200</v>
      </c>
      <c r="H803" s="2"/>
    </row>
    <row r="804" spans="1:8" x14ac:dyDescent="0.25">
      <c r="A804" s="3">
        <v>203</v>
      </c>
      <c r="B804" s="3" t="s">
        <v>183</v>
      </c>
      <c r="C804" s="10" t="s">
        <v>263</v>
      </c>
      <c r="D804" s="10">
        <f t="shared" si="67"/>
        <v>11285.714285714286</v>
      </c>
      <c r="E804" s="3">
        <v>31600</v>
      </c>
      <c r="F804" s="10">
        <f t="shared" si="66"/>
        <v>11285.714285714286</v>
      </c>
      <c r="G804" s="3">
        <v>31600</v>
      </c>
      <c r="H804" s="2"/>
    </row>
    <row r="805" spans="1:8" x14ac:dyDescent="0.25">
      <c r="A805" s="3">
        <v>204</v>
      </c>
      <c r="B805" s="3" t="s">
        <v>185</v>
      </c>
      <c r="C805" s="10" t="s">
        <v>263</v>
      </c>
      <c r="D805" s="10">
        <f t="shared" si="67"/>
        <v>31928.571428571431</v>
      </c>
      <c r="E805" s="3">
        <v>89400</v>
      </c>
      <c r="F805" s="10">
        <f t="shared" si="66"/>
        <v>31928.571428571431</v>
      </c>
      <c r="G805" s="3">
        <v>89400</v>
      </c>
      <c r="H805" s="2"/>
    </row>
    <row r="806" spans="1:8" x14ac:dyDescent="0.25">
      <c r="A806" s="3">
        <v>205</v>
      </c>
      <c r="B806" s="3" t="s">
        <v>186</v>
      </c>
      <c r="C806" s="10" t="s">
        <v>263</v>
      </c>
      <c r="D806" s="10">
        <f t="shared" si="67"/>
        <v>31142.857142857145</v>
      </c>
      <c r="E806" s="3">
        <v>87200</v>
      </c>
      <c r="F806" s="10">
        <f t="shared" si="66"/>
        <v>31142.857142857145</v>
      </c>
      <c r="G806" s="3">
        <v>87200</v>
      </c>
      <c r="H806" s="2"/>
    </row>
    <row r="807" spans="1:8" x14ac:dyDescent="0.25">
      <c r="A807" s="3">
        <v>206</v>
      </c>
      <c r="B807" s="3" t="s">
        <v>187</v>
      </c>
      <c r="C807" s="10" t="s">
        <v>263</v>
      </c>
      <c r="D807" s="10">
        <f t="shared" si="67"/>
        <v>6785.7142857142862</v>
      </c>
      <c r="E807" s="3">
        <v>19000</v>
      </c>
      <c r="F807" s="10">
        <f t="shared" si="66"/>
        <v>6785.7142857142862</v>
      </c>
      <c r="G807" s="3">
        <v>19000</v>
      </c>
      <c r="H807" s="2"/>
    </row>
    <row r="808" spans="1:8" x14ac:dyDescent="0.25">
      <c r="A808" s="3">
        <v>207</v>
      </c>
      <c r="B808" s="3" t="s">
        <v>188</v>
      </c>
      <c r="C808" s="10" t="s">
        <v>263</v>
      </c>
      <c r="D808" s="10">
        <f t="shared" si="67"/>
        <v>29321.428571428572</v>
      </c>
      <c r="E808" s="3">
        <v>82100</v>
      </c>
      <c r="F808" s="10">
        <f t="shared" si="66"/>
        <v>29321.428571428572</v>
      </c>
      <c r="G808" s="3">
        <v>82100</v>
      </c>
      <c r="H808" s="2"/>
    </row>
    <row r="809" spans="1:8" x14ac:dyDescent="0.25">
      <c r="A809" s="3">
        <v>208</v>
      </c>
      <c r="B809" s="3" t="s">
        <v>189</v>
      </c>
      <c r="C809" s="10" t="s">
        <v>263</v>
      </c>
      <c r="D809" s="10">
        <f t="shared" si="67"/>
        <v>6785.7142857142862</v>
      </c>
      <c r="E809" s="3">
        <v>19000</v>
      </c>
      <c r="F809" s="10">
        <f t="shared" si="66"/>
        <v>6785.7142857142862</v>
      </c>
      <c r="G809" s="3">
        <v>19000</v>
      </c>
      <c r="H809" s="2"/>
    </row>
    <row r="810" spans="1:8" x14ac:dyDescent="0.25">
      <c r="A810" s="3">
        <v>209</v>
      </c>
      <c r="B810" s="3" t="s">
        <v>190</v>
      </c>
      <c r="C810" s="10" t="s">
        <v>263</v>
      </c>
      <c r="D810" s="10">
        <v>65000</v>
      </c>
      <c r="E810" s="3">
        <v>87200</v>
      </c>
      <c r="F810" s="10">
        <v>65000</v>
      </c>
      <c r="G810" s="3">
        <v>87200</v>
      </c>
      <c r="H810" s="2"/>
    </row>
    <row r="811" spans="1:8" x14ac:dyDescent="0.25">
      <c r="A811" s="3">
        <v>210</v>
      </c>
      <c r="B811" s="3" t="s">
        <v>191</v>
      </c>
      <c r="C811" s="10" t="s">
        <v>263</v>
      </c>
      <c r="D811" s="191">
        <v>7000</v>
      </c>
      <c r="E811" s="3">
        <v>19000</v>
      </c>
      <c r="F811" s="191">
        <v>7000</v>
      </c>
      <c r="G811" s="3">
        <v>19000</v>
      </c>
      <c r="H811" s="191">
        <v>7000</v>
      </c>
    </row>
    <row r="812" spans="1:8" x14ac:dyDescent="0.25">
      <c r="A812" s="3">
        <v>211</v>
      </c>
      <c r="B812" s="3" t="s">
        <v>280</v>
      </c>
      <c r="C812" s="10" t="s">
        <v>263</v>
      </c>
      <c r="D812" s="191">
        <v>8000</v>
      </c>
      <c r="E812" s="3">
        <v>12000</v>
      </c>
      <c r="F812" s="191">
        <v>8000</v>
      </c>
      <c r="G812" s="3">
        <v>12000</v>
      </c>
      <c r="H812" s="191">
        <v>8000</v>
      </c>
    </row>
    <row r="813" spans="1:8" x14ac:dyDescent="0.25">
      <c r="A813" s="3">
        <v>212</v>
      </c>
      <c r="B813" s="3" t="s">
        <v>192</v>
      </c>
      <c r="C813" s="10" t="s">
        <v>263</v>
      </c>
      <c r="D813" s="10">
        <f t="shared" ref="D813" si="68">E813/2.8</f>
        <v>13571.428571428572</v>
      </c>
      <c r="E813" s="3">
        <v>38000</v>
      </c>
      <c r="F813" s="10">
        <f t="shared" si="66"/>
        <v>13571.428571428572</v>
      </c>
      <c r="G813" s="3">
        <v>38000</v>
      </c>
      <c r="H813" s="2"/>
    </row>
    <row r="814" spans="1:8" x14ac:dyDescent="0.25">
      <c r="A814" s="3">
        <v>213</v>
      </c>
      <c r="B814" s="3" t="s">
        <v>6150</v>
      </c>
      <c r="C814" s="10" t="s">
        <v>1118</v>
      </c>
      <c r="D814" s="10">
        <v>22000</v>
      </c>
      <c r="E814" s="3"/>
      <c r="F814" s="10">
        <v>22000</v>
      </c>
      <c r="G814" s="3"/>
      <c r="H814" s="2"/>
    </row>
    <row r="815" spans="1:8" x14ac:dyDescent="0.25">
      <c r="A815" s="3">
        <v>214</v>
      </c>
      <c r="B815" s="3" t="s">
        <v>193</v>
      </c>
      <c r="C815" s="10" t="s">
        <v>263</v>
      </c>
      <c r="D815" s="191">
        <v>12000</v>
      </c>
      <c r="E815" s="3">
        <v>15300</v>
      </c>
      <c r="F815" s="191">
        <v>12000</v>
      </c>
      <c r="G815" s="3">
        <v>15300</v>
      </c>
      <c r="H815" s="191">
        <v>12000</v>
      </c>
    </row>
    <row r="816" spans="1:8" x14ac:dyDescent="0.25">
      <c r="A816" s="3">
        <v>215</v>
      </c>
      <c r="B816" s="31" t="s">
        <v>194</v>
      </c>
      <c r="C816" s="31"/>
      <c r="D816" s="10">
        <f t="shared" ref="D816" si="69">E816/2.8</f>
        <v>0</v>
      </c>
      <c r="E816" s="33"/>
      <c r="F816" s="10">
        <f t="shared" si="66"/>
        <v>0</v>
      </c>
      <c r="G816" s="33"/>
      <c r="H816" s="2"/>
    </row>
    <row r="817" spans="1:8" x14ac:dyDescent="0.25">
      <c r="A817" s="3">
        <v>216</v>
      </c>
      <c r="B817" s="3" t="s">
        <v>195</v>
      </c>
      <c r="C817" s="10" t="s">
        <v>263</v>
      </c>
      <c r="D817" s="2">
        <v>170000</v>
      </c>
      <c r="E817" s="3">
        <v>206200</v>
      </c>
      <c r="F817" s="2">
        <v>170000</v>
      </c>
      <c r="G817" s="3">
        <v>206200</v>
      </c>
      <c r="H817" s="2">
        <v>170000</v>
      </c>
    </row>
    <row r="818" spans="1:8" x14ac:dyDescent="0.25">
      <c r="A818" s="3">
        <v>217</v>
      </c>
      <c r="B818" s="3" t="s">
        <v>281</v>
      </c>
      <c r="C818" s="10" t="s">
        <v>263</v>
      </c>
      <c r="D818" s="10">
        <f t="shared" ref="D818:D843" si="70">E818/2.8</f>
        <v>4571.4285714285716</v>
      </c>
      <c r="E818" s="3">
        <v>12800</v>
      </c>
      <c r="F818" s="10">
        <f t="shared" si="66"/>
        <v>4571.4285714285716</v>
      </c>
      <c r="G818" s="3">
        <v>12800</v>
      </c>
      <c r="H818" s="2"/>
    </row>
    <row r="819" spans="1:8" x14ac:dyDescent="0.25">
      <c r="A819" s="3">
        <v>218</v>
      </c>
      <c r="B819" s="4" t="s">
        <v>196</v>
      </c>
      <c r="C819" s="10" t="s">
        <v>264</v>
      </c>
      <c r="D819" s="10">
        <f t="shared" si="70"/>
        <v>52678.571428571435</v>
      </c>
      <c r="E819" s="3">
        <v>147500</v>
      </c>
      <c r="F819" s="10">
        <f t="shared" si="66"/>
        <v>52678.571428571435</v>
      </c>
      <c r="G819" s="3">
        <v>147500</v>
      </c>
      <c r="H819" s="2"/>
    </row>
    <row r="820" spans="1:8" x14ac:dyDescent="0.25">
      <c r="A820" s="3">
        <v>219</v>
      </c>
      <c r="B820" s="3" t="s">
        <v>197</v>
      </c>
      <c r="C820" s="10" t="s">
        <v>263</v>
      </c>
      <c r="D820" s="10">
        <f t="shared" si="70"/>
        <v>9178.5714285714294</v>
      </c>
      <c r="E820" s="3">
        <v>25700</v>
      </c>
      <c r="F820" s="10">
        <f t="shared" si="66"/>
        <v>9178.5714285714294</v>
      </c>
      <c r="G820" s="3">
        <v>25700</v>
      </c>
      <c r="H820" s="2"/>
    </row>
    <row r="821" spans="1:8" x14ac:dyDescent="0.25">
      <c r="A821" s="3">
        <v>220</v>
      </c>
      <c r="B821" s="3" t="s">
        <v>198</v>
      </c>
      <c r="C821" s="10" t="s">
        <v>263</v>
      </c>
      <c r="D821" s="10">
        <f t="shared" si="70"/>
        <v>10392.857142857143</v>
      </c>
      <c r="E821" s="3">
        <v>29100</v>
      </c>
      <c r="F821" s="10">
        <f t="shared" si="66"/>
        <v>10392.857142857143</v>
      </c>
      <c r="G821" s="3">
        <v>29100</v>
      </c>
      <c r="H821" s="2"/>
    </row>
    <row r="822" spans="1:8" x14ac:dyDescent="0.25">
      <c r="A822" s="3">
        <v>221</v>
      </c>
      <c r="B822" s="3" t="s">
        <v>199</v>
      </c>
      <c r="C822" s="10" t="s">
        <v>263</v>
      </c>
      <c r="D822" s="10">
        <f t="shared" si="70"/>
        <v>86785.71428571429</v>
      </c>
      <c r="E822" s="3">
        <v>243000</v>
      </c>
      <c r="F822" s="10">
        <f t="shared" si="66"/>
        <v>86785.71428571429</v>
      </c>
      <c r="G822" s="3">
        <v>243000</v>
      </c>
      <c r="H822" s="2"/>
    </row>
    <row r="823" spans="1:8" x14ac:dyDescent="0.25">
      <c r="A823" s="3">
        <v>222</v>
      </c>
      <c r="B823" s="4" t="s">
        <v>200</v>
      </c>
      <c r="C823" s="10" t="s">
        <v>264</v>
      </c>
      <c r="D823" s="10">
        <f t="shared" si="70"/>
        <v>9285.7142857142862</v>
      </c>
      <c r="E823" s="3">
        <v>26000</v>
      </c>
      <c r="F823" s="10">
        <f t="shared" si="66"/>
        <v>9285.7142857142862</v>
      </c>
      <c r="G823" s="3">
        <v>26000</v>
      </c>
      <c r="H823" s="2"/>
    </row>
    <row r="824" spans="1:8" x14ac:dyDescent="0.25">
      <c r="A824" s="3">
        <v>223</v>
      </c>
      <c r="B824" s="3" t="s">
        <v>201</v>
      </c>
      <c r="C824" s="10" t="s">
        <v>263</v>
      </c>
      <c r="D824" s="10">
        <f t="shared" si="70"/>
        <v>17357.142857142859</v>
      </c>
      <c r="E824" s="3">
        <v>48600</v>
      </c>
      <c r="F824" s="10">
        <f t="shared" si="66"/>
        <v>17357.142857142859</v>
      </c>
      <c r="G824" s="3">
        <v>48600</v>
      </c>
      <c r="H824" s="2"/>
    </row>
    <row r="825" spans="1:8" x14ac:dyDescent="0.25">
      <c r="A825" s="3">
        <v>224</v>
      </c>
      <c r="B825" s="3" t="s">
        <v>202</v>
      </c>
      <c r="C825" s="10" t="s">
        <v>263</v>
      </c>
      <c r="D825" s="10">
        <f t="shared" si="70"/>
        <v>31607.142857142859</v>
      </c>
      <c r="E825" s="3">
        <v>88500</v>
      </c>
      <c r="F825" s="10">
        <f t="shared" si="66"/>
        <v>31607.142857142859</v>
      </c>
      <c r="G825" s="3">
        <v>88500</v>
      </c>
      <c r="H825" s="2"/>
    </row>
    <row r="826" spans="1:8" x14ac:dyDescent="0.25">
      <c r="A826" s="3">
        <v>225</v>
      </c>
      <c r="B826" s="3" t="s">
        <v>203</v>
      </c>
      <c r="C826" s="10" t="s">
        <v>263</v>
      </c>
      <c r="D826" s="10">
        <f t="shared" si="70"/>
        <v>19892.857142857145</v>
      </c>
      <c r="E826" s="3">
        <v>55700</v>
      </c>
      <c r="F826" s="10">
        <f t="shared" si="66"/>
        <v>19892.857142857145</v>
      </c>
      <c r="G826" s="3">
        <v>55700</v>
      </c>
      <c r="H826" s="2"/>
    </row>
    <row r="827" spans="1:8" x14ac:dyDescent="0.25">
      <c r="A827" s="3">
        <v>226</v>
      </c>
      <c r="B827" s="5" t="s">
        <v>204</v>
      </c>
      <c r="C827" s="11" t="s">
        <v>265</v>
      </c>
      <c r="D827" s="10">
        <f t="shared" si="70"/>
        <v>2857.1428571428573</v>
      </c>
      <c r="E827" s="3">
        <v>8000</v>
      </c>
      <c r="F827" s="10">
        <f t="shared" si="66"/>
        <v>2857.1428571428573</v>
      </c>
      <c r="G827" s="3">
        <v>8000</v>
      </c>
      <c r="H827" s="2"/>
    </row>
    <row r="828" spans="1:8" x14ac:dyDescent="0.25">
      <c r="A828" s="3">
        <v>227</v>
      </c>
      <c r="B828" s="32" t="s">
        <v>205</v>
      </c>
      <c r="C828" s="32"/>
      <c r="D828" s="10">
        <f t="shared" si="70"/>
        <v>0</v>
      </c>
      <c r="E828" s="32"/>
      <c r="F828" s="10">
        <f t="shared" si="66"/>
        <v>0</v>
      </c>
      <c r="G828" s="32"/>
      <c r="H828" s="2"/>
    </row>
    <row r="829" spans="1:8" x14ac:dyDescent="0.25">
      <c r="A829" s="3">
        <v>228</v>
      </c>
      <c r="B829" s="3" t="s">
        <v>206</v>
      </c>
      <c r="C829" s="10" t="s">
        <v>263</v>
      </c>
      <c r="D829" s="10">
        <f t="shared" si="70"/>
        <v>83428.571428571435</v>
      </c>
      <c r="E829" s="3">
        <v>233600</v>
      </c>
      <c r="F829" s="10">
        <f t="shared" si="66"/>
        <v>83428.571428571435</v>
      </c>
      <c r="G829" s="3">
        <v>233600</v>
      </c>
      <c r="H829" s="2"/>
    </row>
    <row r="830" spans="1:8" x14ac:dyDescent="0.25">
      <c r="A830" s="3">
        <v>229</v>
      </c>
      <c r="B830" s="3" t="s">
        <v>282</v>
      </c>
      <c r="C830" s="10" t="s">
        <v>264</v>
      </c>
      <c r="D830" s="10">
        <f t="shared" si="70"/>
        <v>14071.428571428572</v>
      </c>
      <c r="E830" s="3">
        <v>39400</v>
      </c>
      <c r="F830" s="10">
        <f t="shared" si="66"/>
        <v>14071.428571428572</v>
      </c>
      <c r="G830" s="3">
        <v>39400</v>
      </c>
      <c r="H830" s="2"/>
    </row>
    <row r="831" spans="1:8" x14ac:dyDescent="0.25">
      <c r="A831" s="3">
        <v>230</v>
      </c>
      <c r="B831" s="3" t="s">
        <v>207</v>
      </c>
      <c r="C831" s="10" t="s">
        <v>263</v>
      </c>
      <c r="D831" s="10">
        <f t="shared" si="70"/>
        <v>103714.28571428572</v>
      </c>
      <c r="E831" s="3">
        <v>290400</v>
      </c>
      <c r="F831" s="10">
        <f t="shared" si="66"/>
        <v>103714.28571428572</v>
      </c>
      <c r="G831" s="3">
        <v>290400</v>
      </c>
      <c r="H831" s="2"/>
    </row>
    <row r="832" spans="1:8" x14ac:dyDescent="0.25">
      <c r="A832" s="3">
        <v>231</v>
      </c>
      <c r="B832" s="3" t="s">
        <v>208</v>
      </c>
      <c r="C832" s="10" t="s">
        <v>263</v>
      </c>
      <c r="D832" s="10">
        <f t="shared" si="70"/>
        <v>14535.714285714286</v>
      </c>
      <c r="E832" s="3">
        <v>40700</v>
      </c>
      <c r="F832" s="10">
        <f t="shared" si="66"/>
        <v>14535.714285714286</v>
      </c>
      <c r="G832" s="3">
        <v>40700</v>
      </c>
      <c r="H832" s="2"/>
    </row>
    <row r="833" spans="1:8" x14ac:dyDescent="0.25">
      <c r="A833" s="3">
        <v>232</v>
      </c>
      <c r="B833" s="4" t="s">
        <v>209</v>
      </c>
      <c r="C833" s="10" t="s">
        <v>264</v>
      </c>
      <c r="D833" s="10">
        <f t="shared" si="70"/>
        <v>6750</v>
      </c>
      <c r="E833" s="3">
        <v>18900</v>
      </c>
      <c r="F833" s="10">
        <f t="shared" si="66"/>
        <v>6750</v>
      </c>
      <c r="G833" s="3">
        <v>18900</v>
      </c>
      <c r="H833" s="2"/>
    </row>
    <row r="834" spans="1:8" x14ac:dyDescent="0.25">
      <c r="A834" s="3">
        <v>233</v>
      </c>
      <c r="B834" s="3" t="s">
        <v>210</v>
      </c>
      <c r="C834" s="10" t="s">
        <v>263</v>
      </c>
      <c r="D834" s="10">
        <f t="shared" si="70"/>
        <v>10928.571428571429</v>
      </c>
      <c r="E834" s="3">
        <v>30600</v>
      </c>
      <c r="F834" s="10">
        <f t="shared" si="66"/>
        <v>10928.571428571429</v>
      </c>
      <c r="G834" s="3">
        <v>30600</v>
      </c>
      <c r="H834" s="2"/>
    </row>
    <row r="835" spans="1:8" x14ac:dyDescent="0.25">
      <c r="A835" s="3">
        <v>234</v>
      </c>
      <c r="B835" s="3" t="s">
        <v>211</v>
      </c>
      <c r="C835" s="10" t="s">
        <v>263</v>
      </c>
      <c r="D835" s="10">
        <f t="shared" si="70"/>
        <v>64928.571428571435</v>
      </c>
      <c r="E835" s="3">
        <v>181800</v>
      </c>
      <c r="F835" s="10">
        <f t="shared" si="66"/>
        <v>64928.571428571435</v>
      </c>
      <c r="G835" s="3">
        <v>181800</v>
      </c>
      <c r="H835" s="2"/>
    </row>
    <row r="836" spans="1:8" x14ac:dyDescent="0.25">
      <c r="A836" s="3">
        <v>235</v>
      </c>
      <c r="B836" s="3" t="s">
        <v>212</v>
      </c>
      <c r="C836" s="10" t="s">
        <v>263</v>
      </c>
      <c r="D836" s="10">
        <f t="shared" si="70"/>
        <v>964.28571428571433</v>
      </c>
      <c r="E836" s="3">
        <v>2700</v>
      </c>
      <c r="F836" s="10">
        <f t="shared" si="66"/>
        <v>964.28571428571433</v>
      </c>
      <c r="G836" s="3">
        <v>2700</v>
      </c>
      <c r="H836" s="2"/>
    </row>
    <row r="837" spans="1:8" x14ac:dyDescent="0.25">
      <c r="A837" s="3">
        <v>236</v>
      </c>
      <c r="B837" s="4" t="s">
        <v>283</v>
      </c>
      <c r="C837" s="10" t="s">
        <v>264</v>
      </c>
      <c r="D837" s="10">
        <f t="shared" si="70"/>
        <v>32357.142857142859</v>
      </c>
      <c r="E837" s="3">
        <v>90600</v>
      </c>
      <c r="F837" s="10">
        <f t="shared" si="66"/>
        <v>32357.142857142859</v>
      </c>
      <c r="G837" s="3">
        <v>90600</v>
      </c>
      <c r="H837" s="2"/>
    </row>
    <row r="838" spans="1:8" x14ac:dyDescent="0.25">
      <c r="A838" s="3">
        <v>237</v>
      </c>
      <c r="B838" s="4" t="s">
        <v>213</v>
      </c>
      <c r="C838" s="10" t="s">
        <v>264</v>
      </c>
      <c r="D838" s="10">
        <f t="shared" si="70"/>
        <v>26428.571428571431</v>
      </c>
      <c r="E838" s="3">
        <v>74000</v>
      </c>
      <c r="F838" s="10">
        <f t="shared" si="66"/>
        <v>26428.571428571431</v>
      </c>
      <c r="G838" s="3">
        <v>74000</v>
      </c>
      <c r="H838" s="2"/>
    </row>
    <row r="839" spans="1:8" x14ac:dyDescent="0.25">
      <c r="A839" s="3">
        <v>238</v>
      </c>
      <c r="B839" s="3" t="s">
        <v>214</v>
      </c>
      <c r="C839" s="10" t="s">
        <v>264</v>
      </c>
      <c r="D839" s="10">
        <f t="shared" si="70"/>
        <v>21214.285714285717</v>
      </c>
      <c r="E839" s="3">
        <v>59400</v>
      </c>
      <c r="F839" s="10">
        <f t="shared" si="66"/>
        <v>21214.285714285717</v>
      </c>
      <c r="G839" s="3">
        <v>59400</v>
      </c>
      <c r="H839" s="2"/>
    </row>
    <row r="840" spans="1:8" x14ac:dyDescent="0.25">
      <c r="A840" s="3">
        <v>239</v>
      </c>
      <c r="B840" s="4" t="s">
        <v>215</v>
      </c>
      <c r="C840" s="10" t="s">
        <v>263</v>
      </c>
      <c r="D840" s="10">
        <f t="shared" si="70"/>
        <v>71571.42857142858</v>
      </c>
      <c r="E840" s="3">
        <v>200400</v>
      </c>
      <c r="F840" s="10">
        <f t="shared" si="66"/>
        <v>71571.42857142858</v>
      </c>
      <c r="G840" s="3">
        <v>200400</v>
      </c>
      <c r="H840" s="2"/>
    </row>
    <row r="841" spans="1:8" x14ac:dyDescent="0.25">
      <c r="A841" s="3">
        <v>240</v>
      </c>
      <c r="B841" s="3" t="s">
        <v>216</v>
      </c>
      <c r="C841" s="10" t="s">
        <v>263</v>
      </c>
      <c r="D841" s="10">
        <f t="shared" si="70"/>
        <v>49178.571428571435</v>
      </c>
      <c r="E841" s="3">
        <v>137700</v>
      </c>
      <c r="F841" s="10">
        <f t="shared" si="66"/>
        <v>49178.571428571435</v>
      </c>
      <c r="G841" s="3">
        <v>137700</v>
      </c>
      <c r="H841" s="2"/>
    </row>
    <row r="842" spans="1:8" x14ac:dyDescent="0.25">
      <c r="A842" s="3">
        <v>241</v>
      </c>
      <c r="B842" s="3" t="s">
        <v>217</v>
      </c>
      <c r="C842" s="10" t="s">
        <v>263</v>
      </c>
      <c r="D842" s="10">
        <f t="shared" si="70"/>
        <v>20750</v>
      </c>
      <c r="E842" s="3">
        <v>58100</v>
      </c>
      <c r="F842" s="10">
        <f t="shared" si="66"/>
        <v>20750</v>
      </c>
      <c r="G842" s="3">
        <v>58100</v>
      </c>
      <c r="H842" s="2"/>
    </row>
    <row r="843" spans="1:8" x14ac:dyDescent="0.25">
      <c r="A843" s="3">
        <v>242</v>
      </c>
      <c r="B843" s="3" t="s">
        <v>284</v>
      </c>
      <c r="C843" s="10" t="s">
        <v>263</v>
      </c>
      <c r="D843" s="10">
        <f t="shared" si="70"/>
        <v>11750</v>
      </c>
      <c r="E843" s="3">
        <v>32900</v>
      </c>
      <c r="F843" s="10">
        <f t="shared" si="66"/>
        <v>11750</v>
      </c>
      <c r="G843" s="3">
        <v>32900</v>
      </c>
      <c r="H843" s="2"/>
    </row>
    <row r="844" spans="1:8" x14ac:dyDescent="0.25">
      <c r="A844" s="3">
        <v>243</v>
      </c>
      <c r="B844" s="32" t="s">
        <v>218</v>
      </c>
      <c r="C844" s="32"/>
      <c r="D844" s="32"/>
      <c r="E844" s="32"/>
      <c r="F844" s="32"/>
      <c r="G844" s="32"/>
      <c r="H844" s="2"/>
    </row>
    <row r="845" spans="1:8" x14ac:dyDescent="0.25">
      <c r="A845" s="3">
        <v>244</v>
      </c>
      <c r="B845" s="3" t="s">
        <v>219</v>
      </c>
      <c r="C845" s="10" t="s">
        <v>263</v>
      </c>
      <c r="D845" s="10">
        <f>E845</f>
        <v>96000</v>
      </c>
      <c r="E845" s="3">
        <v>96000</v>
      </c>
      <c r="F845" s="10">
        <f>G845</f>
        <v>96000</v>
      </c>
      <c r="G845" s="3">
        <v>96000</v>
      </c>
      <c r="H845" s="2"/>
    </row>
    <row r="846" spans="1:8" x14ac:dyDescent="0.25">
      <c r="A846" s="3">
        <v>245</v>
      </c>
      <c r="B846" s="3" t="s">
        <v>220</v>
      </c>
      <c r="C846" s="10" t="s">
        <v>263</v>
      </c>
      <c r="D846" s="191">
        <v>35000</v>
      </c>
      <c r="E846" s="3">
        <v>14000</v>
      </c>
      <c r="F846" s="191">
        <v>35000</v>
      </c>
      <c r="G846" s="3">
        <v>14000</v>
      </c>
      <c r="H846" s="191">
        <v>35000</v>
      </c>
    </row>
    <row r="847" spans="1:8" x14ac:dyDescent="0.25">
      <c r="A847" s="3">
        <v>246</v>
      </c>
      <c r="B847" s="3" t="s">
        <v>221</v>
      </c>
      <c r="C847" s="10" t="s">
        <v>263</v>
      </c>
      <c r="D847" s="191">
        <v>35000</v>
      </c>
      <c r="E847" s="3">
        <v>14000</v>
      </c>
      <c r="F847" s="191">
        <v>35000</v>
      </c>
      <c r="G847" s="3">
        <v>14000</v>
      </c>
      <c r="H847" s="191">
        <v>35000</v>
      </c>
    </row>
    <row r="848" spans="1:8" x14ac:dyDescent="0.25">
      <c r="A848" s="3">
        <v>247</v>
      </c>
      <c r="B848" s="3" t="s">
        <v>222</v>
      </c>
      <c r="C848" s="10" t="s">
        <v>263</v>
      </c>
      <c r="D848" s="10">
        <f t="shared" ref="D848" si="71">E848</f>
        <v>5000</v>
      </c>
      <c r="E848" s="3">
        <v>5000</v>
      </c>
      <c r="F848" s="10">
        <f t="shared" ref="F848:F897" si="72">G848</f>
        <v>5000</v>
      </c>
      <c r="G848" s="3">
        <v>5000</v>
      </c>
      <c r="H848" s="2"/>
    </row>
    <row r="849" spans="1:8" x14ac:dyDescent="0.25">
      <c r="A849" s="3">
        <v>248</v>
      </c>
      <c r="B849" s="3" t="s">
        <v>223</v>
      </c>
      <c r="C849" s="10" t="s">
        <v>263</v>
      </c>
      <c r="D849" s="10">
        <v>120000</v>
      </c>
      <c r="E849" s="3">
        <v>96000</v>
      </c>
      <c r="F849" s="10">
        <v>120000</v>
      </c>
      <c r="G849" s="3">
        <v>96000</v>
      </c>
      <c r="H849" s="2"/>
    </row>
    <row r="850" spans="1:8" x14ac:dyDescent="0.25">
      <c r="A850" s="3">
        <v>249</v>
      </c>
      <c r="B850" s="3" t="s">
        <v>224</v>
      </c>
      <c r="C850" s="10" t="s">
        <v>263</v>
      </c>
      <c r="D850" s="10">
        <f t="shared" ref="D850:D851" si="73">E850</f>
        <v>14000</v>
      </c>
      <c r="E850" s="3">
        <v>14000</v>
      </c>
      <c r="F850" s="10">
        <f t="shared" si="72"/>
        <v>14000</v>
      </c>
      <c r="G850" s="3">
        <v>14000</v>
      </c>
      <c r="H850" s="2"/>
    </row>
    <row r="851" spans="1:8" x14ac:dyDescent="0.25">
      <c r="A851" s="3">
        <v>250</v>
      </c>
      <c r="B851" s="3" t="s">
        <v>6152</v>
      </c>
      <c r="C851" s="10" t="s">
        <v>263</v>
      </c>
      <c r="D851" s="142">
        <f t="shared" si="73"/>
        <v>14000</v>
      </c>
      <c r="E851" s="3">
        <v>14000</v>
      </c>
      <c r="F851" s="142">
        <f t="shared" si="72"/>
        <v>14000</v>
      </c>
      <c r="G851" s="3">
        <v>14000</v>
      </c>
      <c r="H851" s="2"/>
    </row>
    <row r="852" spans="1:8" x14ac:dyDescent="0.25">
      <c r="A852" s="3">
        <v>251</v>
      </c>
      <c r="B852" s="3" t="s">
        <v>6154</v>
      </c>
      <c r="C852" s="10" t="s">
        <v>1118</v>
      </c>
      <c r="D852" s="124">
        <v>12000</v>
      </c>
      <c r="E852" s="141"/>
      <c r="F852" s="124">
        <v>12000</v>
      </c>
      <c r="G852" s="141"/>
      <c r="H852" s="2"/>
    </row>
    <row r="853" spans="1:8" x14ac:dyDescent="0.25">
      <c r="A853" s="3">
        <v>252</v>
      </c>
      <c r="B853" s="126" t="s">
        <v>6155</v>
      </c>
      <c r="C853" s="67" t="s">
        <v>1118</v>
      </c>
      <c r="D853" s="124">
        <v>20000</v>
      </c>
      <c r="E853" s="141"/>
      <c r="F853" s="124">
        <v>20000</v>
      </c>
      <c r="G853" s="141"/>
      <c r="H853" s="2"/>
    </row>
    <row r="854" spans="1:8" x14ac:dyDescent="0.25">
      <c r="A854" s="3">
        <v>253</v>
      </c>
      <c r="B854" s="126" t="s">
        <v>6156</v>
      </c>
      <c r="C854" s="128" t="s">
        <v>6153</v>
      </c>
      <c r="D854" s="124">
        <v>15000</v>
      </c>
      <c r="E854" s="141"/>
      <c r="F854" s="124">
        <v>15000</v>
      </c>
      <c r="G854" s="141"/>
      <c r="H854" s="2"/>
    </row>
    <row r="855" spans="1:8" x14ac:dyDescent="0.25">
      <c r="A855" s="3">
        <v>254</v>
      </c>
      <c r="B855" s="126" t="s">
        <v>6157</v>
      </c>
      <c r="C855" s="128" t="s">
        <v>6153</v>
      </c>
      <c r="D855" s="124">
        <v>3500</v>
      </c>
      <c r="E855" s="141"/>
      <c r="F855" s="124">
        <v>3500</v>
      </c>
      <c r="G855" s="141"/>
      <c r="H855" s="2"/>
    </row>
    <row r="856" spans="1:8" x14ac:dyDescent="0.25">
      <c r="A856" s="3">
        <v>255</v>
      </c>
      <c r="B856" s="126" t="s">
        <v>6158</v>
      </c>
      <c r="C856" s="67" t="s">
        <v>1118</v>
      </c>
      <c r="D856" s="124">
        <v>3500</v>
      </c>
      <c r="E856" s="141"/>
      <c r="F856" s="124">
        <v>3500</v>
      </c>
      <c r="G856" s="141"/>
      <c r="H856" s="2"/>
    </row>
    <row r="857" spans="1:8" x14ac:dyDescent="0.25">
      <c r="A857" s="3">
        <v>256</v>
      </c>
      <c r="B857" s="126" t="s">
        <v>6159</v>
      </c>
      <c r="C857" s="128" t="s">
        <v>6153</v>
      </c>
      <c r="D857" s="124">
        <v>50000</v>
      </c>
      <c r="E857" s="141"/>
      <c r="F857" s="124">
        <v>50000</v>
      </c>
      <c r="G857" s="141"/>
      <c r="H857" s="2"/>
    </row>
    <row r="858" spans="1:8" x14ac:dyDescent="0.25">
      <c r="A858" s="3">
        <v>257</v>
      </c>
      <c r="B858" s="126" t="s">
        <v>6160</v>
      </c>
      <c r="C858" s="10" t="s">
        <v>1118</v>
      </c>
      <c r="D858" s="124">
        <v>60000</v>
      </c>
      <c r="E858" s="141"/>
      <c r="F858" s="124">
        <v>60000</v>
      </c>
      <c r="G858" s="141"/>
      <c r="H858" s="2"/>
    </row>
    <row r="859" spans="1:8" x14ac:dyDescent="0.25">
      <c r="A859" s="3">
        <v>258</v>
      </c>
      <c r="B859" s="126" t="s">
        <v>6161</v>
      </c>
      <c r="C859" s="10" t="s">
        <v>1118</v>
      </c>
      <c r="D859" s="124">
        <v>25000</v>
      </c>
      <c r="E859" s="141"/>
      <c r="F859" s="124">
        <v>25000</v>
      </c>
      <c r="G859" s="141"/>
      <c r="H859" s="2"/>
    </row>
    <row r="860" spans="1:8" x14ac:dyDescent="0.25">
      <c r="A860" s="3">
        <v>259</v>
      </c>
      <c r="B860" s="126" t="s">
        <v>6162</v>
      </c>
      <c r="C860" s="10" t="s">
        <v>1118</v>
      </c>
      <c r="D860" s="124">
        <v>12000</v>
      </c>
      <c r="E860" s="141"/>
      <c r="F860" s="124">
        <v>12000</v>
      </c>
      <c r="G860" s="141"/>
      <c r="H860" s="2"/>
    </row>
    <row r="861" spans="1:8" x14ac:dyDescent="0.25">
      <c r="A861" s="3">
        <v>260</v>
      </c>
      <c r="B861" s="3" t="s">
        <v>225</v>
      </c>
      <c r="C861" s="10" t="s">
        <v>263</v>
      </c>
      <c r="D861" s="10">
        <f t="shared" ref="D861:D892" si="74">E861</f>
        <v>29000</v>
      </c>
      <c r="E861" s="3">
        <v>29000</v>
      </c>
      <c r="F861" s="10">
        <f t="shared" si="72"/>
        <v>29000</v>
      </c>
      <c r="G861" s="3">
        <v>29000</v>
      </c>
      <c r="H861" s="2"/>
    </row>
    <row r="862" spans="1:8" x14ac:dyDescent="0.25">
      <c r="A862" s="3">
        <v>261</v>
      </c>
      <c r="B862" s="3" t="s">
        <v>226</v>
      </c>
      <c r="C862" s="10" t="s">
        <v>263</v>
      </c>
      <c r="D862" s="10">
        <f t="shared" si="74"/>
        <v>34200</v>
      </c>
      <c r="E862" s="3">
        <v>34200</v>
      </c>
      <c r="F862" s="10">
        <f t="shared" si="72"/>
        <v>34200</v>
      </c>
      <c r="G862" s="3">
        <v>34200</v>
      </c>
      <c r="H862" s="2"/>
    </row>
    <row r="863" spans="1:8" x14ac:dyDescent="0.25">
      <c r="A863" s="3">
        <v>262</v>
      </c>
      <c r="B863" s="3" t="s">
        <v>227</v>
      </c>
      <c r="C863" s="10" t="s">
        <v>263</v>
      </c>
      <c r="D863" s="10">
        <f t="shared" si="74"/>
        <v>25400</v>
      </c>
      <c r="E863" s="3">
        <v>25400</v>
      </c>
      <c r="F863" s="10">
        <f t="shared" si="72"/>
        <v>25400</v>
      </c>
      <c r="G863" s="3">
        <v>25400</v>
      </c>
      <c r="H863" s="2"/>
    </row>
    <row r="864" spans="1:8" x14ac:dyDescent="0.25">
      <c r="A864" s="3">
        <v>263</v>
      </c>
      <c r="B864" s="3" t="s">
        <v>228</v>
      </c>
      <c r="C864" s="10" t="s">
        <v>263</v>
      </c>
      <c r="D864" s="10">
        <f t="shared" si="74"/>
        <v>20700</v>
      </c>
      <c r="E864" s="3">
        <v>20700</v>
      </c>
      <c r="F864" s="10">
        <f t="shared" si="72"/>
        <v>20700</v>
      </c>
      <c r="G864" s="3">
        <v>20700</v>
      </c>
      <c r="H864" s="2"/>
    </row>
    <row r="865" spans="1:8" x14ac:dyDescent="0.25">
      <c r="A865" s="3">
        <v>264</v>
      </c>
      <c r="B865" s="4" t="s">
        <v>229</v>
      </c>
      <c r="C865" s="10" t="s">
        <v>263</v>
      </c>
      <c r="D865" s="10">
        <f t="shared" si="74"/>
        <v>15600</v>
      </c>
      <c r="E865" s="3">
        <v>15600</v>
      </c>
      <c r="F865" s="10">
        <f t="shared" si="72"/>
        <v>15600</v>
      </c>
      <c r="G865" s="3">
        <v>15600</v>
      </c>
      <c r="H865" s="2"/>
    </row>
    <row r="866" spans="1:8" x14ac:dyDescent="0.25">
      <c r="A866" s="3">
        <v>265</v>
      </c>
      <c r="B866" s="3" t="s">
        <v>230</v>
      </c>
      <c r="C866" s="10" t="s">
        <v>263</v>
      </c>
      <c r="D866" s="10">
        <f t="shared" si="74"/>
        <v>9900</v>
      </c>
      <c r="E866" s="3">
        <v>9900</v>
      </c>
      <c r="F866" s="10">
        <f t="shared" si="72"/>
        <v>9900</v>
      </c>
      <c r="G866" s="3">
        <v>9900</v>
      </c>
      <c r="H866" s="2"/>
    </row>
    <row r="867" spans="1:8" x14ac:dyDescent="0.25">
      <c r="A867" s="3">
        <v>266</v>
      </c>
      <c r="B867" s="3" t="s">
        <v>231</v>
      </c>
      <c r="C867" s="10" t="s">
        <v>263</v>
      </c>
      <c r="D867" s="10">
        <f t="shared" si="74"/>
        <v>5600</v>
      </c>
      <c r="E867" s="3">
        <v>5600</v>
      </c>
      <c r="F867" s="10">
        <f t="shared" si="72"/>
        <v>5600</v>
      </c>
      <c r="G867" s="3">
        <v>5600</v>
      </c>
      <c r="H867" s="2"/>
    </row>
    <row r="868" spans="1:8" x14ac:dyDescent="0.25">
      <c r="A868" s="3">
        <v>267</v>
      </c>
      <c r="B868" s="3" t="s">
        <v>232</v>
      </c>
      <c r="C868" s="10" t="s">
        <v>263</v>
      </c>
      <c r="D868" s="10">
        <f t="shared" si="74"/>
        <v>10400</v>
      </c>
      <c r="E868" s="3">
        <v>10400</v>
      </c>
      <c r="F868" s="10">
        <f t="shared" si="72"/>
        <v>10400</v>
      </c>
      <c r="G868" s="3">
        <v>10400</v>
      </c>
      <c r="H868" s="2"/>
    </row>
    <row r="869" spans="1:8" x14ac:dyDescent="0.25">
      <c r="A869" s="3">
        <v>268</v>
      </c>
      <c r="B869" s="3" t="s">
        <v>233</v>
      </c>
      <c r="C869" s="10" t="s">
        <v>263</v>
      </c>
      <c r="D869" s="10">
        <f t="shared" si="74"/>
        <v>5200</v>
      </c>
      <c r="E869" s="3">
        <v>5200</v>
      </c>
      <c r="F869" s="10">
        <f t="shared" si="72"/>
        <v>5200</v>
      </c>
      <c r="G869" s="3">
        <v>5200</v>
      </c>
      <c r="H869" s="2"/>
    </row>
    <row r="870" spans="1:8" x14ac:dyDescent="0.25">
      <c r="A870" s="3">
        <v>269</v>
      </c>
      <c r="B870" s="3" t="s">
        <v>234</v>
      </c>
      <c r="C870" s="10" t="s">
        <v>263</v>
      </c>
      <c r="D870" s="10">
        <f t="shared" si="74"/>
        <v>2000</v>
      </c>
      <c r="E870" s="3">
        <v>2000</v>
      </c>
      <c r="F870" s="10">
        <f t="shared" si="72"/>
        <v>2000</v>
      </c>
      <c r="G870" s="3">
        <v>2000</v>
      </c>
      <c r="H870" s="2"/>
    </row>
    <row r="871" spans="1:8" x14ac:dyDescent="0.25">
      <c r="A871" s="3">
        <v>270</v>
      </c>
      <c r="B871" s="3" t="s">
        <v>235</v>
      </c>
      <c r="C871" s="10" t="s">
        <v>263</v>
      </c>
      <c r="D871" s="10">
        <f t="shared" si="74"/>
        <v>5800</v>
      </c>
      <c r="E871" s="3">
        <v>5800</v>
      </c>
      <c r="F871" s="10">
        <f t="shared" si="72"/>
        <v>5800</v>
      </c>
      <c r="G871" s="3">
        <v>5800</v>
      </c>
      <c r="H871" s="2"/>
    </row>
    <row r="872" spans="1:8" x14ac:dyDescent="0.25">
      <c r="A872" s="3">
        <v>271</v>
      </c>
      <c r="B872" s="3" t="s">
        <v>285</v>
      </c>
      <c r="C872" s="10" t="s">
        <v>263</v>
      </c>
      <c r="D872" s="10">
        <f t="shared" si="74"/>
        <v>4500</v>
      </c>
      <c r="E872" s="3">
        <v>4500</v>
      </c>
      <c r="F872" s="10">
        <f t="shared" si="72"/>
        <v>4500</v>
      </c>
      <c r="G872" s="3">
        <v>4500</v>
      </c>
      <c r="H872" s="2"/>
    </row>
    <row r="873" spans="1:8" x14ac:dyDescent="0.25">
      <c r="A873" s="3">
        <v>272</v>
      </c>
      <c r="B873" s="3" t="s">
        <v>236</v>
      </c>
      <c r="C873" s="10" t="s">
        <v>263</v>
      </c>
      <c r="D873" s="10">
        <f t="shared" si="74"/>
        <v>5800</v>
      </c>
      <c r="E873" s="3">
        <v>5800</v>
      </c>
      <c r="F873" s="10">
        <f t="shared" si="72"/>
        <v>5800</v>
      </c>
      <c r="G873" s="3">
        <v>5800</v>
      </c>
      <c r="H873" s="2"/>
    </row>
    <row r="874" spans="1:8" x14ac:dyDescent="0.25">
      <c r="A874" s="3">
        <v>273</v>
      </c>
      <c r="B874" s="3" t="s">
        <v>237</v>
      </c>
      <c r="C874" s="10" t="s">
        <v>263</v>
      </c>
      <c r="D874" s="10">
        <f t="shared" si="74"/>
        <v>5800</v>
      </c>
      <c r="E874" s="3">
        <v>5800</v>
      </c>
      <c r="F874" s="10">
        <f t="shared" si="72"/>
        <v>5800</v>
      </c>
      <c r="G874" s="3">
        <v>5800</v>
      </c>
      <c r="H874" s="2"/>
    </row>
    <row r="875" spans="1:8" x14ac:dyDescent="0.25">
      <c r="A875" s="3">
        <v>274</v>
      </c>
      <c r="B875" s="3" t="s">
        <v>238</v>
      </c>
      <c r="C875" s="10" t="s">
        <v>263</v>
      </c>
      <c r="D875" s="10">
        <f t="shared" si="74"/>
        <v>3600</v>
      </c>
      <c r="E875" s="3">
        <v>3600</v>
      </c>
      <c r="F875" s="10">
        <f t="shared" si="72"/>
        <v>3600</v>
      </c>
      <c r="G875" s="3">
        <v>3600</v>
      </c>
      <c r="H875" s="2"/>
    </row>
    <row r="876" spans="1:8" x14ac:dyDescent="0.25">
      <c r="A876" s="3">
        <v>275</v>
      </c>
      <c r="B876" s="3" t="s">
        <v>235</v>
      </c>
      <c r="C876" s="10" t="s">
        <v>263</v>
      </c>
      <c r="D876" s="10">
        <f t="shared" si="74"/>
        <v>2200</v>
      </c>
      <c r="E876" s="3">
        <v>2200</v>
      </c>
      <c r="F876" s="10">
        <f t="shared" si="72"/>
        <v>2200</v>
      </c>
      <c r="G876" s="3">
        <v>2200</v>
      </c>
      <c r="H876" s="2"/>
    </row>
    <row r="877" spans="1:8" x14ac:dyDescent="0.25">
      <c r="A877" s="3">
        <v>276</v>
      </c>
      <c r="B877" s="3" t="s">
        <v>239</v>
      </c>
      <c r="C877" s="10" t="s">
        <v>263</v>
      </c>
      <c r="D877" s="10">
        <f t="shared" si="74"/>
        <v>5600</v>
      </c>
      <c r="E877" s="3">
        <v>5600</v>
      </c>
      <c r="F877" s="10">
        <f t="shared" si="72"/>
        <v>5600</v>
      </c>
      <c r="G877" s="3">
        <v>5600</v>
      </c>
      <c r="H877" s="2"/>
    </row>
    <row r="878" spans="1:8" x14ac:dyDescent="0.25">
      <c r="A878" s="3">
        <v>277</v>
      </c>
      <c r="B878" s="3" t="s">
        <v>240</v>
      </c>
      <c r="C878" s="10" t="s">
        <v>263</v>
      </c>
      <c r="D878" s="10">
        <f t="shared" si="74"/>
        <v>5600</v>
      </c>
      <c r="E878" s="3">
        <v>5600</v>
      </c>
      <c r="F878" s="10">
        <f t="shared" si="72"/>
        <v>5600</v>
      </c>
      <c r="G878" s="3">
        <v>5600</v>
      </c>
      <c r="H878" s="2"/>
    </row>
    <row r="879" spans="1:8" x14ac:dyDescent="0.25">
      <c r="A879" s="3">
        <v>278</v>
      </c>
      <c r="B879" s="3" t="s">
        <v>241</v>
      </c>
      <c r="C879" s="10" t="s">
        <v>263</v>
      </c>
      <c r="D879" s="10">
        <f t="shared" si="74"/>
        <v>8800</v>
      </c>
      <c r="E879" s="3">
        <v>8800</v>
      </c>
      <c r="F879" s="10">
        <f t="shared" si="72"/>
        <v>8800</v>
      </c>
      <c r="G879" s="3">
        <v>8800</v>
      </c>
      <c r="H879" s="2"/>
    </row>
    <row r="880" spans="1:8" x14ac:dyDescent="0.25">
      <c r="A880" s="3">
        <v>279</v>
      </c>
      <c r="B880" s="3" t="s">
        <v>242</v>
      </c>
      <c r="C880" s="10" t="s">
        <v>263</v>
      </c>
      <c r="D880" s="10">
        <f t="shared" si="74"/>
        <v>20800</v>
      </c>
      <c r="E880" s="3">
        <v>20800</v>
      </c>
      <c r="F880" s="10">
        <f t="shared" si="72"/>
        <v>20800</v>
      </c>
      <c r="G880" s="3">
        <v>20800</v>
      </c>
      <c r="H880" s="2"/>
    </row>
    <row r="881" spans="1:8" x14ac:dyDescent="0.25">
      <c r="A881" s="3">
        <v>280</v>
      </c>
      <c r="B881" s="3" t="s">
        <v>243</v>
      </c>
      <c r="C881" s="10" t="s">
        <v>263</v>
      </c>
      <c r="D881" s="10">
        <f t="shared" si="74"/>
        <v>20400</v>
      </c>
      <c r="E881" s="3">
        <v>20400</v>
      </c>
      <c r="F881" s="10">
        <f t="shared" si="72"/>
        <v>20400</v>
      </c>
      <c r="G881" s="3">
        <v>20400</v>
      </c>
      <c r="H881" s="2"/>
    </row>
    <row r="882" spans="1:8" x14ac:dyDescent="0.25">
      <c r="A882" s="3">
        <v>281</v>
      </c>
      <c r="B882" s="3" t="s">
        <v>244</v>
      </c>
      <c r="C882" s="10" t="s">
        <v>263</v>
      </c>
      <c r="D882" s="10">
        <f t="shared" si="74"/>
        <v>26000</v>
      </c>
      <c r="E882" s="3">
        <v>26000</v>
      </c>
      <c r="F882" s="10">
        <f t="shared" si="72"/>
        <v>26000</v>
      </c>
      <c r="G882" s="3">
        <v>26000</v>
      </c>
      <c r="H882" s="2"/>
    </row>
    <row r="883" spans="1:8" x14ac:dyDescent="0.25">
      <c r="A883" s="3">
        <v>282</v>
      </c>
      <c r="B883" s="3" t="s">
        <v>245</v>
      </c>
      <c r="C883" s="10" t="s">
        <v>263</v>
      </c>
      <c r="D883" s="10">
        <f t="shared" si="74"/>
        <v>45400</v>
      </c>
      <c r="E883" s="3">
        <v>45400</v>
      </c>
      <c r="F883" s="10">
        <f t="shared" si="72"/>
        <v>45400</v>
      </c>
      <c r="G883" s="3">
        <v>45400</v>
      </c>
      <c r="H883" s="2"/>
    </row>
    <row r="884" spans="1:8" x14ac:dyDescent="0.25">
      <c r="A884" s="3">
        <v>283</v>
      </c>
      <c r="B884" s="3" t="s">
        <v>246</v>
      </c>
      <c r="C884" s="10" t="s">
        <v>263</v>
      </c>
      <c r="D884" s="10">
        <f t="shared" si="74"/>
        <v>36000</v>
      </c>
      <c r="E884" s="3">
        <v>36000</v>
      </c>
      <c r="F884" s="10">
        <f t="shared" si="72"/>
        <v>36000</v>
      </c>
      <c r="G884" s="3">
        <v>36000</v>
      </c>
      <c r="H884" s="2"/>
    </row>
    <row r="885" spans="1:8" x14ac:dyDescent="0.25">
      <c r="A885" s="3">
        <v>284</v>
      </c>
      <c r="B885" s="3" t="s">
        <v>247</v>
      </c>
      <c r="C885" s="10" t="s">
        <v>263</v>
      </c>
      <c r="D885" s="10">
        <f t="shared" si="74"/>
        <v>30000</v>
      </c>
      <c r="E885" s="3">
        <v>30000</v>
      </c>
      <c r="F885" s="10">
        <f t="shared" si="72"/>
        <v>30000</v>
      </c>
      <c r="G885" s="3">
        <v>30000</v>
      </c>
      <c r="H885" s="2"/>
    </row>
    <row r="886" spans="1:8" x14ac:dyDescent="0.25">
      <c r="A886" s="3">
        <v>285</v>
      </c>
      <c r="B886" s="3" t="s">
        <v>248</v>
      </c>
      <c r="C886" s="10" t="s">
        <v>263</v>
      </c>
      <c r="D886" s="10">
        <f t="shared" si="74"/>
        <v>18860</v>
      </c>
      <c r="E886" s="3">
        <v>18860</v>
      </c>
      <c r="F886" s="10">
        <f t="shared" si="72"/>
        <v>18860</v>
      </c>
      <c r="G886" s="3">
        <v>18860</v>
      </c>
      <c r="H886" s="2"/>
    </row>
    <row r="887" spans="1:8" x14ac:dyDescent="0.25">
      <c r="A887" s="3">
        <v>286</v>
      </c>
      <c r="B887" s="3" t="s">
        <v>249</v>
      </c>
      <c r="C887" s="10" t="s">
        <v>263</v>
      </c>
      <c r="D887" s="10">
        <f t="shared" si="74"/>
        <v>15000</v>
      </c>
      <c r="E887" s="3">
        <v>15000</v>
      </c>
      <c r="F887" s="10">
        <f t="shared" si="72"/>
        <v>15000</v>
      </c>
      <c r="G887" s="3">
        <v>15000</v>
      </c>
      <c r="H887" s="2"/>
    </row>
    <row r="888" spans="1:8" x14ac:dyDescent="0.25">
      <c r="A888" s="3">
        <v>287</v>
      </c>
      <c r="B888" s="3" t="s">
        <v>250</v>
      </c>
      <c r="C888" s="10" t="s">
        <v>263</v>
      </c>
      <c r="D888" s="10">
        <f t="shared" si="74"/>
        <v>8100</v>
      </c>
      <c r="E888" s="3">
        <v>8100</v>
      </c>
      <c r="F888" s="10">
        <f t="shared" si="72"/>
        <v>8100</v>
      </c>
      <c r="G888" s="3">
        <v>8100</v>
      </c>
      <c r="H888" s="2"/>
    </row>
    <row r="889" spans="1:8" x14ac:dyDescent="0.25">
      <c r="A889" s="3">
        <v>288</v>
      </c>
      <c r="B889" s="3" t="s">
        <v>251</v>
      </c>
      <c r="C889" s="10" t="s">
        <v>263</v>
      </c>
      <c r="D889" s="10">
        <f t="shared" si="74"/>
        <v>16000</v>
      </c>
      <c r="E889" s="3">
        <v>16000</v>
      </c>
      <c r="F889" s="10">
        <f t="shared" si="72"/>
        <v>16000</v>
      </c>
      <c r="G889" s="3">
        <v>16000</v>
      </c>
      <c r="H889" s="2"/>
    </row>
    <row r="890" spans="1:8" x14ac:dyDescent="0.25">
      <c r="A890" s="3">
        <v>289</v>
      </c>
      <c r="B890" s="3" t="s">
        <v>252</v>
      </c>
      <c r="C890" s="10" t="s">
        <v>263</v>
      </c>
      <c r="D890" s="10">
        <f t="shared" si="74"/>
        <v>16900</v>
      </c>
      <c r="E890" s="3">
        <v>16900</v>
      </c>
      <c r="F890" s="10">
        <f t="shared" si="72"/>
        <v>16900</v>
      </c>
      <c r="G890" s="3">
        <v>16900</v>
      </c>
      <c r="H890" s="2"/>
    </row>
    <row r="891" spans="1:8" x14ac:dyDescent="0.25">
      <c r="A891" s="3">
        <v>290</v>
      </c>
      <c r="B891" s="4" t="s">
        <v>253</v>
      </c>
      <c r="C891" s="10" t="s">
        <v>263</v>
      </c>
      <c r="D891" s="10">
        <f t="shared" si="74"/>
        <v>14300</v>
      </c>
      <c r="E891" s="3">
        <v>14300</v>
      </c>
      <c r="F891" s="10">
        <f t="shared" si="72"/>
        <v>14300</v>
      </c>
      <c r="G891" s="3">
        <v>14300</v>
      </c>
      <c r="H891" s="2"/>
    </row>
    <row r="892" spans="1:8" x14ac:dyDescent="0.25">
      <c r="A892" s="3">
        <v>291</v>
      </c>
      <c r="B892" s="3" t="s">
        <v>254</v>
      </c>
      <c r="C892" s="10" t="s">
        <v>263</v>
      </c>
      <c r="D892" s="10">
        <f t="shared" si="74"/>
        <v>18000</v>
      </c>
      <c r="E892" s="3">
        <v>18000</v>
      </c>
      <c r="F892" s="10">
        <f t="shared" si="72"/>
        <v>18000</v>
      </c>
      <c r="G892" s="3">
        <v>18000</v>
      </c>
      <c r="H892" s="2"/>
    </row>
    <row r="893" spans="1:8" x14ac:dyDescent="0.25">
      <c r="A893" s="3">
        <v>292</v>
      </c>
      <c r="B893" s="3" t="s">
        <v>255</v>
      </c>
      <c r="C893" s="10" t="s">
        <v>263</v>
      </c>
      <c r="D893" s="191">
        <v>20000</v>
      </c>
      <c r="E893" s="3">
        <v>12900</v>
      </c>
      <c r="F893" s="191">
        <v>20000</v>
      </c>
      <c r="G893" s="3">
        <v>12900</v>
      </c>
      <c r="H893" s="191">
        <v>20000</v>
      </c>
    </row>
    <row r="894" spans="1:8" x14ac:dyDescent="0.25">
      <c r="A894" s="3">
        <v>293</v>
      </c>
      <c r="B894" s="3" t="s">
        <v>256</v>
      </c>
      <c r="C894" s="10" t="s">
        <v>263</v>
      </c>
      <c r="D894" s="10">
        <f t="shared" ref="D894:D897" si="75">E894</f>
        <v>23200</v>
      </c>
      <c r="E894" s="3">
        <v>23200</v>
      </c>
      <c r="F894" s="10">
        <f t="shared" si="72"/>
        <v>23200</v>
      </c>
      <c r="G894" s="3">
        <v>23200</v>
      </c>
      <c r="H894" s="2"/>
    </row>
    <row r="895" spans="1:8" x14ac:dyDescent="0.25">
      <c r="A895" s="3">
        <v>294</v>
      </c>
      <c r="B895" s="3" t="s">
        <v>257</v>
      </c>
      <c r="C895" s="10" t="s">
        <v>263</v>
      </c>
      <c r="D895" s="11">
        <f t="shared" si="75"/>
        <v>79200</v>
      </c>
      <c r="E895" s="3">
        <v>79200</v>
      </c>
      <c r="F895" s="11">
        <f t="shared" si="72"/>
        <v>79200</v>
      </c>
      <c r="G895" s="3">
        <v>79200</v>
      </c>
      <c r="H895" s="2"/>
    </row>
    <row r="896" spans="1:8" x14ac:dyDescent="0.25">
      <c r="A896" s="3">
        <v>295</v>
      </c>
      <c r="B896" s="3" t="s">
        <v>258</v>
      </c>
      <c r="C896" s="10" t="s">
        <v>263</v>
      </c>
      <c r="D896" s="10">
        <f t="shared" si="75"/>
        <v>15900</v>
      </c>
      <c r="E896" s="3">
        <v>15900</v>
      </c>
      <c r="F896" s="10">
        <f t="shared" si="72"/>
        <v>15900</v>
      </c>
      <c r="G896" s="3">
        <v>15900</v>
      </c>
      <c r="H896" s="2"/>
    </row>
    <row r="897" spans="1:8" x14ac:dyDescent="0.25">
      <c r="A897" s="3">
        <v>296</v>
      </c>
      <c r="B897" s="7" t="s">
        <v>879</v>
      </c>
      <c r="C897" s="10" t="s">
        <v>881</v>
      </c>
      <c r="D897" s="10">
        <f t="shared" si="75"/>
        <v>3000</v>
      </c>
      <c r="E897" s="141">
        <v>3000</v>
      </c>
      <c r="F897" s="10">
        <f t="shared" si="72"/>
        <v>3000</v>
      </c>
      <c r="G897" s="141">
        <v>3000</v>
      </c>
      <c r="H897" s="2"/>
    </row>
    <row r="898" spans="1:8" x14ac:dyDescent="0.25">
      <c r="A898" s="3">
        <v>297</v>
      </c>
      <c r="B898" s="134" t="s">
        <v>6164</v>
      </c>
      <c r="C898" s="128" t="s">
        <v>6163</v>
      </c>
      <c r="D898" s="144"/>
      <c r="E898" s="131"/>
      <c r="F898" s="144"/>
      <c r="G898" s="131"/>
      <c r="H898" s="191"/>
    </row>
    <row r="899" spans="1:8" x14ac:dyDescent="0.25">
      <c r="A899" s="3">
        <v>298</v>
      </c>
      <c r="B899" s="135" t="s">
        <v>6165</v>
      </c>
      <c r="C899" s="128" t="s">
        <v>6163</v>
      </c>
      <c r="D899" s="2">
        <v>4000</v>
      </c>
      <c r="E899" s="131"/>
      <c r="F899" s="2">
        <v>4000</v>
      </c>
      <c r="G899" s="131"/>
      <c r="H899" s="2">
        <v>4000</v>
      </c>
    </row>
    <row r="900" spans="1:8" x14ac:dyDescent="0.25">
      <c r="A900" s="3">
        <v>299</v>
      </c>
      <c r="B900" s="136" t="s">
        <v>6166</v>
      </c>
      <c r="C900" s="128" t="s">
        <v>6163</v>
      </c>
      <c r="D900" s="2">
        <v>5000</v>
      </c>
      <c r="E900" s="131"/>
      <c r="F900" s="2">
        <v>5000</v>
      </c>
      <c r="G900" s="131"/>
      <c r="H900" s="2">
        <v>5000</v>
      </c>
    </row>
    <row r="901" spans="1:8" x14ac:dyDescent="0.25">
      <c r="A901" s="3">
        <v>300</v>
      </c>
      <c r="B901" s="136" t="s">
        <v>6167</v>
      </c>
      <c r="C901" s="128" t="s">
        <v>6163</v>
      </c>
      <c r="D901" s="191">
        <v>6000</v>
      </c>
      <c r="E901" s="131"/>
      <c r="F901" s="191">
        <v>6000</v>
      </c>
      <c r="G901" s="131"/>
      <c r="H901" s="191">
        <v>6000</v>
      </c>
    </row>
    <row r="902" spans="1:8" x14ac:dyDescent="0.25">
      <c r="A902" s="3">
        <v>301</v>
      </c>
      <c r="B902" s="136" t="s">
        <v>6168</v>
      </c>
      <c r="C902" s="10" t="s">
        <v>1118</v>
      </c>
      <c r="D902" s="191">
        <v>5000</v>
      </c>
      <c r="E902" s="131"/>
      <c r="F902" s="191">
        <v>5000</v>
      </c>
      <c r="G902" s="131"/>
      <c r="H902" s="191">
        <v>5000</v>
      </c>
    </row>
    <row r="903" spans="1:8" x14ac:dyDescent="0.25">
      <c r="A903" s="3">
        <v>302</v>
      </c>
      <c r="B903" s="136" t="s">
        <v>6169</v>
      </c>
      <c r="C903" s="10" t="s">
        <v>1118</v>
      </c>
      <c r="D903" s="145">
        <v>190000</v>
      </c>
      <c r="E903" s="131"/>
      <c r="F903" s="145">
        <v>190000</v>
      </c>
      <c r="G903" s="131"/>
      <c r="H903" s="2"/>
    </row>
    <row r="904" spans="1:8" x14ac:dyDescent="0.25">
      <c r="A904" s="3">
        <v>303</v>
      </c>
      <c r="B904" s="136" t="s">
        <v>6170</v>
      </c>
      <c r="C904" s="10" t="s">
        <v>1118</v>
      </c>
      <c r="D904" s="145">
        <v>30000</v>
      </c>
      <c r="E904" s="131"/>
      <c r="F904" s="145">
        <v>30000</v>
      </c>
      <c r="G904" s="131"/>
      <c r="H904" s="2"/>
    </row>
    <row r="905" spans="1:8" x14ac:dyDescent="0.25">
      <c r="A905" s="3">
        <v>304</v>
      </c>
      <c r="B905" s="134" t="s">
        <v>6174</v>
      </c>
      <c r="C905" s="10" t="s">
        <v>6175</v>
      </c>
      <c r="D905" s="145">
        <v>3000</v>
      </c>
      <c r="E905" s="131"/>
      <c r="F905" s="145">
        <v>3000</v>
      </c>
      <c r="G905" s="131"/>
      <c r="H905" s="2"/>
    </row>
    <row r="906" spans="1:8" x14ac:dyDescent="0.25">
      <c r="A906" s="3">
        <v>305</v>
      </c>
      <c r="B906" s="134" t="s">
        <v>6171</v>
      </c>
      <c r="C906" s="10" t="s">
        <v>1118</v>
      </c>
      <c r="D906" s="145">
        <v>50000</v>
      </c>
      <c r="E906" s="131"/>
      <c r="F906" s="145">
        <v>50000</v>
      </c>
      <c r="G906" s="131"/>
      <c r="H906" s="2"/>
    </row>
    <row r="907" spans="1:8" ht="18.75" hidden="1" x14ac:dyDescent="0.3">
      <c r="A907" s="3">
        <v>309</v>
      </c>
      <c r="B907" s="1"/>
      <c r="C907" s="9"/>
      <c r="D907" s="49">
        <f>SUM(D602:D906)</f>
        <v>9608724.2857142836</v>
      </c>
      <c r="E907" s="34">
        <f>SUM(E602:E897)</f>
        <v>22355085</v>
      </c>
    </row>
    <row r="908" spans="1:8" ht="18.75" x14ac:dyDescent="0.3">
      <c r="A908" s="46"/>
      <c r="B908" s="47" t="s">
        <v>902</v>
      </c>
      <c r="C908" s="46"/>
      <c r="D908" s="146">
        <f>D907+D596</f>
        <v>18446239.285714284</v>
      </c>
      <c r="E908" s="46"/>
    </row>
  </sheetData>
  <mergeCells count="7">
    <mergeCell ref="A601:E601"/>
    <mergeCell ref="A5:D5"/>
    <mergeCell ref="A6:A7"/>
    <mergeCell ref="B6:B7"/>
    <mergeCell ref="A9:D9"/>
    <mergeCell ref="A599:A600"/>
    <mergeCell ref="B599:B600"/>
  </mergeCells>
  <pageMargins left="0.7" right="0.7" top="0.75" bottom="0.75" header="0.3" footer="0.3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47"/>
  <sheetViews>
    <sheetView view="pageBreakPreview" zoomScale="90" zoomScaleNormal="100" zoomScaleSheetLayoutView="90" workbookViewId="0">
      <selection activeCell="B13" sqref="B13"/>
    </sheetView>
  </sheetViews>
  <sheetFormatPr defaultRowHeight="15" x14ac:dyDescent="0.25"/>
  <cols>
    <col min="1" max="1" width="5.28515625" customWidth="1"/>
    <col min="2" max="2" width="83.85546875" customWidth="1"/>
    <col min="3" max="3" width="11.42578125" customWidth="1"/>
    <col min="4" max="4" width="20.42578125" customWidth="1"/>
    <col min="5" max="5" width="22.42578125" style="12" hidden="1" customWidth="1"/>
    <col min="6" max="9" width="0" hidden="1" customWidth="1"/>
  </cols>
  <sheetData>
    <row r="2" spans="1:8" x14ac:dyDescent="0.25">
      <c r="D2" t="s">
        <v>6173</v>
      </c>
    </row>
    <row r="5" spans="1:8" ht="62.25" customHeight="1" x14ac:dyDescent="0.25">
      <c r="A5" s="213" t="s">
        <v>6213</v>
      </c>
      <c r="B5" s="213"/>
      <c r="C5" s="213"/>
      <c r="D5" s="213"/>
      <c r="E5" s="213"/>
    </row>
    <row r="6" spans="1:8" ht="24" customHeight="1" x14ac:dyDescent="0.25">
      <c r="A6" s="214" t="s">
        <v>904</v>
      </c>
      <c r="B6" s="201" t="s">
        <v>843</v>
      </c>
      <c r="C6" s="28" t="s">
        <v>891</v>
      </c>
      <c r="D6" s="43">
        <v>6</v>
      </c>
      <c r="E6" s="13"/>
    </row>
    <row r="7" spans="1:8" ht="28.5" x14ac:dyDescent="0.25">
      <c r="A7" s="215"/>
      <c r="B7" s="201"/>
      <c r="C7" s="28" t="s">
        <v>261</v>
      </c>
      <c r="D7" s="13" t="s">
        <v>262</v>
      </c>
      <c r="E7" s="54"/>
    </row>
    <row r="8" spans="1:8" ht="36" customHeight="1" x14ac:dyDescent="0.25">
      <c r="A8" s="51"/>
      <c r="B8" s="52"/>
      <c r="C8" s="53"/>
      <c r="D8" s="178">
        <f>D947</f>
        <v>21480091.399999999</v>
      </c>
      <c r="E8" s="54"/>
    </row>
    <row r="9" spans="1:8" ht="15" customHeight="1" x14ac:dyDescent="0.25">
      <c r="A9" s="216" t="s">
        <v>905</v>
      </c>
      <c r="B9" s="217"/>
      <c r="C9" s="217"/>
      <c r="D9" s="217"/>
      <c r="E9" s="217"/>
    </row>
    <row r="10" spans="1:8" x14ac:dyDescent="0.25">
      <c r="A10" s="2">
        <v>1</v>
      </c>
      <c r="B10" s="14" t="s">
        <v>287</v>
      </c>
      <c r="C10" s="2" t="s">
        <v>263</v>
      </c>
      <c r="D10" s="157">
        <v>60000</v>
      </c>
      <c r="E10" s="186">
        <v>50500</v>
      </c>
      <c r="F10" s="157">
        <v>60000</v>
      </c>
      <c r="G10" s="186">
        <v>50500</v>
      </c>
      <c r="H10" s="157"/>
    </row>
    <row r="11" spans="1:8" x14ac:dyDescent="0.25">
      <c r="A11" s="2">
        <v>2</v>
      </c>
      <c r="B11" s="14" t="s">
        <v>6126</v>
      </c>
      <c r="C11" s="2" t="s">
        <v>6129</v>
      </c>
      <c r="D11" s="158">
        <v>75000</v>
      </c>
      <c r="E11" s="186"/>
      <c r="F11" s="158">
        <v>75000</v>
      </c>
      <c r="G11" s="186"/>
      <c r="H11" s="157"/>
    </row>
    <row r="12" spans="1:8" x14ac:dyDescent="0.25">
      <c r="A12" s="2">
        <v>3</v>
      </c>
      <c r="B12" s="14" t="s">
        <v>288</v>
      </c>
      <c r="C12" s="2" t="s">
        <v>263</v>
      </c>
      <c r="D12" s="157">
        <f t="shared" ref="D12" si="0">E12/100*70</f>
        <v>35350</v>
      </c>
      <c r="E12" s="186">
        <v>50500</v>
      </c>
      <c r="F12" s="157">
        <f t="shared" ref="F12:F75" si="1">G12/100*70</f>
        <v>35350</v>
      </c>
      <c r="G12" s="186">
        <v>50500</v>
      </c>
      <c r="H12" s="157"/>
    </row>
    <row r="13" spans="1:8" x14ac:dyDescent="0.25">
      <c r="A13" s="2">
        <v>4</v>
      </c>
      <c r="B13" s="14" t="s">
        <v>289</v>
      </c>
      <c r="C13" s="2" t="s">
        <v>263</v>
      </c>
      <c r="D13" s="157">
        <v>120000</v>
      </c>
      <c r="E13" s="15">
        <v>101000</v>
      </c>
      <c r="F13" s="157">
        <v>120000</v>
      </c>
      <c r="G13" s="15">
        <v>101000</v>
      </c>
      <c r="H13" s="157"/>
    </row>
    <row r="14" spans="1:8" x14ac:dyDescent="0.25">
      <c r="A14" s="2">
        <v>5</v>
      </c>
      <c r="B14" s="14" t="s">
        <v>290</v>
      </c>
      <c r="C14" s="2" t="s">
        <v>263</v>
      </c>
      <c r="D14" s="157">
        <f t="shared" ref="D14:D77" si="2">E14/100*70</f>
        <v>61810</v>
      </c>
      <c r="E14" s="15">
        <v>88300</v>
      </c>
      <c r="F14" s="157">
        <f t="shared" si="1"/>
        <v>61810</v>
      </c>
      <c r="G14" s="15">
        <v>88300</v>
      </c>
      <c r="H14" s="157"/>
    </row>
    <row r="15" spans="1:8" x14ac:dyDescent="0.25">
      <c r="A15" s="2">
        <v>6</v>
      </c>
      <c r="B15" s="14" t="s">
        <v>291</v>
      </c>
      <c r="C15" s="2" t="s">
        <v>263</v>
      </c>
      <c r="D15" s="157">
        <f t="shared" si="2"/>
        <v>35350</v>
      </c>
      <c r="E15" s="15">
        <v>50500</v>
      </c>
      <c r="F15" s="157">
        <f t="shared" si="1"/>
        <v>35350</v>
      </c>
      <c r="G15" s="15">
        <v>50500</v>
      </c>
      <c r="H15" s="157"/>
    </row>
    <row r="16" spans="1:8" x14ac:dyDescent="0.25">
      <c r="A16" s="2">
        <v>7</v>
      </c>
      <c r="B16" s="14" t="s">
        <v>292</v>
      </c>
      <c r="C16" s="2" t="s">
        <v>263</v>
      </c>
      <c r="D16" s="157">
        <f t="shared" si="2"/>
        <v>70700</v>
      </c>
      <c r="E16" s="15">
        <v>101000</v>
      </c>
      <c r="F16" s="157">
        <f t="shared" si="1"/>
        <v>70700</v>
      </c>
      <c r="G16" s="15">
        <v>101000</v>
      </c>
      <c r="H16" s="157"/>
    </row>
    <row r="17" spans="1:8" x14ac:dyDescent="0.25">
      <c r="A17" s="2">
        <v>8</v>
      </c>
      <c r="B17" s="14" t="s">
        <v>293</v>
      </c>
      <c r="C17" s="2" t="s">
        <v>263</v>
      </c>
      <c r="D17" s="157">
        <f t="shared" si="2"/>
        <v>105980</v>
      </c>
      <c r="E17" s="15">
        <v>151400</v>
      </c>
      <c r="F17" s="157">
        <f t="shared" si="1"/>
        <v>105980</v>
      </c>
      <c r="G17" s="15">
        <v>151400</v>
      </c>
      <c r="H17" s="157"/>
    </row>
    <row r="18" spans="1:8" x14ac:dyDescent="0.25">
      <c r="A18" s="2">
        <v>9</v>
      </c>
      <c r="B18" s="14" t="s">
        <v>294</v>
      </c>
      <c r="C18" s="2" t="s">
        <v>263</v>
      </c>
      <c r="D18" s="157">
        <f t="shared" si="2"/>
        <v>17710</v>
      </c>
      <c r="E18" s="15">
        <v>25300</v>
      </c>
      <c r="F18" s="157">
        <f t="shared" si="1"/>
        <v>17710</v>
      </c>
      <c r="G18" s="15">
        <v>25300</v>
      </c>
      <c r="H18" s="157"/>
    </row>
    <row r="19" spans="1:8" x14ac:dyDescent="0.25">
      <c r="A19" s="2">
        <v>10</v>
      </c>
      <c r="B19" s="14" t="s">
        <v>295</v>
      </c>
      <c r="C19" s="2" t="s">
        <v>263</v>
      </c>
      <c r="D19" s="157">
        <f t="shared" si="2"/>
        <v>8890</v>
      </c>
      <c r="E19" s="15">
        <v>12700</v>
      </c>
      <c r="F19" s="157">
        <f t="shared" si="1"/>
        <v>8890</v>
      </c>
      <c r="G19" s="15">
        <v>12700</v>
      </c>
      <c r="H19" s="157"/>
    </row>
    <row r="20" spans="1:8" x14ac:dyDescent="0.25">
      <c r="A20" s="2">
        <v>11</v>
      </c>
      <c r="B20" s="14" t="s">
        <v>296</v>
      </c>
      <c r="C20" s="2" t="s">
        <v>263</v>
      </c>
      <c r="D20" s="157">
        <f t="shared" si="2"/>
        <v>17710</v>
      </c>
      <c r="E20" s="15">
        <v>25300</v>
      </c>
      <c r="F20" s="157">
        <f t="shared" si="1"/>
        <v>17710</v>
      </c>
      <c r="G20" s="15">
        <v>25300</v>
      </c>
      <c r="H20" s="157"/>
    </row>
    <row r="21" spans="1:8" x14ac:dyDescent="0.25">
      <c r="A21" s="2">
        <v>12</v>
      </c>
      <c r="B21" s="14" t="s">
        <v>297</v>
      </c>
      <c r="C21" s="2" t="s">
        <v>263</v>
      </c>
      <c r="D21" s="157">
        <f t="shared" si="2"/>
        <v>88340</v>
      </c>
      <c r="E21" s="15">
        <v>126200</v>
      </c>
      <c r="F21" s="157">
        <f t="shared" si="1"/>
        <v>88340</v>
      </c>
      <c r="G21" s="15">
        <v>126200</v>
      </c>
      <c r="H21" s="157"/>
    </row>
    <row r="22" spans="1:8" x14ac:dyDescent="0.25">
      <c r="A22" s="2">
        <v>13</v>
      </c>
      <c r="B22" s="14" t="s">
        <v>298</v>
      </c>
      <c r="C22" s="2" t="s">
        <v>263</v>
      </c>
      <c r="D22" s="157">
        <f t="shared" si="2"/>
        <v>3570</v>
      </c>
      <c r="E22" s="15">
        <v>5100</v>
      </c>
      <c r="F22" s="157">
        <f t="shared" si="1"/>
        <v>3570</v>
      </c>
      <c r="G22" s="15">
        <v>5100</v>
      </c>
      <c r="H22" s="157"/>
    </row>
    <row r="23" spans="1:8" x14ac:dyDescent="0.25">
      <c r="A23" s="2">
        <v>14</v>
      </c>
      <c r="B23" s="14" t="s">
        <v>299</v>
      </c>
      <c r="C23" s="2" t="s">
        <v>263</v>
      </c>
      <c r="D23" s="157">
        <f t="shared" si="2"/>
        <v>6230</v>
      </c>
      <c r="E23" s="15">
        <v>8900</v>
      </c>
      <c r="F23" s="157">
        <f t="shared" si="1"/>
        <v>6230</v>
      </c>
      <c r="G23" s="15">
        <v>8900</v>
      </c>
      <c r="H23" s="157"/>
    </row>
    <row r="24" spans="1:8" x14ac:dyDescent="0.25">
      <c r="A24" s="2">
        <v>15</v>
      </c>
      <c r="B24" s="14" t="s">
        <v>300</v>
      </c>
      <c r="C24" s="2" t="s">
        <v>263</v>
      </c>
      <c r="D24" s="157">
        <f t="shared" si="2"/>
        <v>6230</v>
      </c>
      <c r="E24" s="15">
        <v>8900</v>
      </c>
      <c r="F24" s="157">
        <f t="shared" si="1"/>
        <v>6230</v>
      </c>
      <c r="G24" s="15">
        <v>8900</v>
      </c>
      <c r="H24" s="157"/>
    </row>
    <row r="25" spans="1:8" ht="28.5" x14ac:dyDescent="0.25">
      <c r="A25" s="2">
        <v>16</v>
      </c>
      <c r="B25" s="16" t="s">
        <v>906</v>
      </c>
      <c r="C25" s="2" t="s">
        <v>263</v>
      </c>
      <c r="D25" s="157">
        <f t="shared" si="2"/>
        <v>10640</v>
      </c>
      <c r="E25" s="15">
        <v>15200</v>
      </c>
      <c r="F25" s="157">
        <f t="shared" si="1"/>
        <v>10640</v>
      </c>
      <c r="G25" s="15">
        <v>15200</v>
      </c>
      <c r="H25" s="157"/>
    </row>
    <row r="26" spans="1:8" ht="28.5" x14ac:dyDescent="0.25">
      <c r="A26" s="2">
        <v>17</v>
      </c>
      <c r="B26" s="16" t="s">
        <v>907</v>
      </c>
      <c r="C26" s="2" t="s">
        <v>263</v>
      </c>
      <c r="D26" s="157">
        <f t="shared" si="2"/>
        <v>44170</v>
      </c>
      <c r="E26" s="15">
        <v>63100</v>
      </c>
      <c r="F26" s="157">
        <f t="shared" si="1"/>
        <v>44170</v>
      </c>
      <c r="G26" s="15">
        <v>63100</v>
      </c>
      <c r="H26" s="157"/>
    </row>
    <row r="27" spans="1:8" x14ac:dyDescent="0.25">
      <c r="A27" s="2">
        <v>18</v>
      </c>
      <c r="B27" s="14" t="s">
        <v>301</v>
      </c>
      <c r="C27" s="2" t="s">
        <v>263</v>
      </c>
      <c r="D27" s="157">
        <f t="shared" si="2"/>
        <v>6230</v>
      </c>
      <c r="E27" s="15">
        <v>8900</v>
      </c>
      <c r="F27" s="157">
        <f t="shared" si="1"/>
        <v>6230</v>
      </c>
      <c r="G27" s="15">
        <v>8900</v>
      </c>
      <c r="H27" s="157"/>
    </row>
    <row r="28" spans="1:8" x14ac:dyDescent="0.25">
      <c r="A28" s="2">
        <v>19</v>
      </c>
      <c r="B28" s="14" t="s">
        <v>302</v>
      </c>
      <c r="C28" s="2" t="s">
        <v>263</v>
      </c>
      <c r="D28" s="157">
        <f t="shared" si="2"/>
        <v>35350</v>
      </c>
      <c r="E28" s="15">
        <v>50500</v>
      </c>
      <c r="F28" s="157">
        <f t="shared" si="1"/>
        <v>35350</v>
      </c>
      <c r="G28" s="15">
        <v>50500</v>
      </c>
      <c r="H28" s="157"/>
    </row>
    <row r="29" spans="1:8" x14ac:dyDescent="0.25">
      <c r="A29" s="2">
        <v>20</v>
      </c>
      <c r="B29" s="14" t="s">
        <v>908</v>
      </c>
      <c r="C29" s="2" t="s">
        <v>263</v>
      </c>
      <c r="D29" s="157">
        <f t="shared" si="2"/>
        <v>10640</v>
      </c>
      <c r="E29" s="15">
        <v>15200</v>
      </c>
      <c r="F29" s="157">
        <f t="shared" si="1"/>
        <v>10640</v>
      </c>
      <c r="G29" s="15">
        <v>15200</v>
      </c>
      <c r="H29" s="157"/>
    </row>
    <row r="30" spans="1:8" x14ac:dyDescent="0.25">
      <c r="A30" s="2">
        <v>21</v>
      </c>
      <c r="B30" s="14" t="s">
        <v>303</v>
      </c>
      <c r="C30" s="2" t="s">
        <v>263</v>
      </c>
      <c r="D30" s="157">
        <f t="shared" si="2"/>
        <v>44170</v>
      </c>
      <c r="E30" s="15">
        <v>63100</v>
      </c>
      <c r="F30" s="157">
        <f t="shared" si="1"/>
        <v>44170</v>
      </c>
      <c r="G30" s="15">
        <v>63100</v>
      </c>
      <c r="H30" s="157"/>
    </row>
    <row r="31" spans="1:8" x14ac:dyDescent="0.25">
      <c r="A31" s="2">
        <v>22</v>
      </c>
      <c r="B31" s="14" t="s">
        <v>304</v>
      </c>
      <c r="C31" s="2" t="s">
        <v>263</v>
      </c>
      <c r="D31" s="157">
        <f t="shared" si="2"/>
        <v>17710</v>
      </c>
      <c r="E31" s="15">
        <v>25300</v>
      </c>
      <c r="F31" s="157">
        <f t="shared" si="1"/>
        <v>17710</v>
      </c>
      <c r="G31" s="15">
        <v>25300</v>
      </c>
      <c r="H31" s="157"/>
    </row>
    <row r="32" spans="1:8" x14ac:dyDescent="0.25">
      <c r="A32" s="2">
        <v>23</v>
      </c>
      <c r="B32" s="14" t="s">
        <v>305</v>
      </c>
      <c r="C32" s="2" t="s">
        <v>263</v>
      </c>
      <c r="D32" s="157">
        <f t="shared" si="2"/>
        <v>42420</v>
      </c>
      <c r="E32" s="15">
        <v>60600</v>
      </c>
      <c r="F32" s="157">
        <f t="shared" si="1"/>
        <v>42420</v>
      </c>
      <c r="G32" s="15">
        <v>60600</v>
      </c>
      <c r="H32" s="157"/>
    </row>
    <row r="33" spans="1:8" x14ac:dyDescent="0.25">
      <c r="A33" s="2">
        <v>24</v>
      </c>
      <c r="B33" s="14" t="s">
        <v>306</v>
      </c>
      <c r="C33" s="2" t="s">
        <v>263</v>
      </c>
      <c r="D33" s="157">
        <f t="shared" si="2"/>
        <v>10640</v>
      </c>
      <c r="E33" s="15">
        <v>15200</v>
      </c>
      <c r="F33" s="157">
        <f t="shared" si="1"/>
        <v>10640</v>
      </c>
      <c r="G33" s="15">
        <v>15200</v>
      </c>
      <c r="H33" s="157"/>
    </row>
    <row r="34" spans="1:8" x14ac:dyDescent="0.25">
      <c r="A34" s="2">
        <v>25</v>
      </c>
      <c r="B34" s="14" t="s">
        <v>307</v>
      </c>
      <c r="C34" s="2" t="s">
        <v>263</v>
      </c>
      <c r="D34" s="157">
        <f t="shared" si="2"/>
        <v>630</v>
      </c>
      <c r="E34" s="15">
        <v>900</v>
      </c>
      <c r="F34" s="157">
        <f t="shared" si="1"/>
        <v>630</v>
      </c>
      <c r="G34" s="15">
        <v>900</v>
      </c>
      <c r="H34" s="157"/>
    </row>
    <row r="35" spans="1:8" x14ac:dyDescent="0.25">
      <c r="A35" s="2">
        <v>26</v>
      </c>
      <c r="B35" s="14" t="s">
        <v>308</v>
      </c>
      <c r="C35" s="2" t="s">
        <v>263</v>
      </c>
      <c r="D35" s="157">
        <f t="shared" si="2"/>
        <v>280</v>
      </c>
      <c r="E35" s="15">
        <v>400</v>
      </c>
      <c r="F35" s="157">
        <f t="shared" si="1"/>
        <v>280</v>
      </c>
      <c r="G35" s="15">
        <v>400</v>
      </c>
      <c r="H35" s="157"/>
    </row>
    <row r="36" spans="1:8" x14ac:dyDescent="0.25">
      <c r="A36" s="2">
        <v>27</v>
      </c>
      <c r="B36" s="14" t="s">
        <v>309</v>
      </c>
      <c r="C36" s="2" t="s">
        <v>263</v>
      </c>
      <c r="D36" s="157">
        <f t="shared" si="2"/>
        <v>3570</v>
      </c>
      <c r="E36" s="15">
        <v>5100</v>
      </c>
      <c r="F36" s="157">
        <f t="shared" si="1"/>
        <v>3570</v>
      </c>
      <c r="G36" s="15">
        <v>5100</v>
      </c>
      <c r="H36" s="157"/>
    </row>
    <row r="37" spans="1:8" x14ac:dyDescent="0.25">
      <c r="A37" s="2">
        <v>28</v>
      </c>
      <c r="B37" s="14" t="s">
        <v>310</v>
      </c>
      <c r="C37" s="2" t="s">
        <v>263</v>
      </c>
      <c r="D37" s="157">
        <f t="shared" si="2"/>
        <v>1820</v>
      </c>
      <c r="E37" s="15">
        <v>2600</v>
      </c>
      <c r="F37" s="157">
        <f t="shared" si="1"/>
        <v>1820</v>
      </c>
      <c r="G37" s="15">
        <v>2600</v>
      </c>
      <c r="H37" s="157"/>
    </row>
    <row r="38" spans="1:8" x14ac:dyDescent="0.25">
      <c r="A38" s="2">
        <v>29</v>
      </c>
      <c r="B38" s="14" t="s">
        <v>311</v>
      </c>
      <c r="C38" s="2" t="s">
        <v>263</v>
      </c>
      <c r="D38" s="157">
        <f t="shared" si="2"/>
        <v>1820</v>
      </c>
      <c r="E38" s="15">
        <v>2600</v>
      </c>
      <c r="F38" s="157">
        <f t="shared" si="1"/>
        <v>1820</v>
      </c>
      <c r="G38" s="15">
        <v>2600</v>
      </c>
      <c r="H38" s="157"/>
    </row>
    <row r="39" spans="1:8" x14ac:dyDescent="0.25">
      <c r="A39" s="2">
        <v>30</v>
      </c>
      <c r="B39" s="14" t="s">
        <v>312</v>
      </c>
      <c r="C39" s="2" t="s">
        <v>263</v>
      </c>
      <c r="D39" s="157">
        <f t="shared" si="2"/>
        <v>1820</v>
      </c>
      <c r="E39" s="15">
        <v>2600</v>
      </c>
      <c r="F39" s="157">
        <f t="shared" si="1"/>
        <v>1820</v>
      </c>
      <c r="G39" s="15">
        <v>2600</v>
      </c>
      <c r="H39" s="157"/>
    </row>
    <row r="40" spans="1:8" x14ac:dyDescent="0.25">
      <c r="A40" s="2">
        <v>31</v>
      </c>
      <c r="B40" s="14" t="s">
        <v>313</v>
      </c>
      <c r="C40" s="2" t="s">
        <v>263</v>
      </c>
      <c r="D40" s="157">
        <f t="shared" si="2"/>
        <v>210</v>
      </c>
      <c r="E40" s="15">
        <v>300</v>
      </c>
      <c r="F40" s="157">
        <f t="shared" si="1"/>
        <v>210</v>
      </c>
      <c r="G40" s="15">
        <v>300</v>
      </c>
      <c r="H40" s="157"/>
    </row>
    <row r="41" spans="1:8" x14ac:dyDescent="0.25">
      <c r="A41" s="2">
        <v>32</v>
      </c>
      <c r="B41" s="14" t="s">
        <v>314</v>
      </c>
      <c r="C41" s="2" t="s">
        <v>263</v>
      </c>
      <c r="D41" s="157">
        <f t="shared" si="2"/>
        <v>210</v>
      </c>
      <c r="E41" s="15">
        <v>300</v>
      </c>
      <c r="F41" s="157">
        <f t="shared" si="1"/>
        <v>210</v>
      </c>
      <c r="G41" s="15">
        <v>300</v>
      </c>
      <c r="H41" s="157"/>
    </row>
    <row r="42" spans="1:8" x14ac:dyDescent="0.25">
      <c r="A42" s="2">
        <v>33</v>
      </c>
      <c r="B42" s="14" t="s">
        <v>315</v>
      </c>
      <c r="C42" s="2" t="s">
        <v>263</v>
      </c>
      <c r="D42" s="157">
        <f t="shared" si="2"/>
        <v>210</v>
      </c>
      <c r="E42" s="15">
        <v>300</v>
      </c>
      <c r="F42" s="157">
        <f t="shared" si="1"/>
        <v>210</v>
      </c>
      <c r="G42" s="15">
        <v>300</v>
      </c>
      <c r="H42" s="157"/>
    </row>
    <row r="43" spans="1:8" x14ac:dyDescent="0.25">
      <c r="A43" s="2">
        <v>34</v>
      </c>
      <c r="B43" s="14" t="s">
        <v>316</v>
      </c>
      <c r="C43" s="2" t="s">
        <v>263</v>
      </c>
      <c r="D43" s="157">
        <f t="shared" si="2"/>
        <v>13300</v>
      </c>
      <c r="E43" s="15">
        <v>19000</v>
      </c>
      <c r="F43" s="157">
        <f t="shared" si="1"/>
        <v>13300</v>
      </c>
      <c r="G43" s="15">
        <v>19000</v>
      </c>
      <c r="H43" s="157"/>
    </row>
    <row r="44" spans="1:8" x14ac:dyDescent="0.25">
      <c r="A44" s="2">
        <v>35</v>
      </c>
      <c r="B44" s="14" t="s">
        <v>317</v>
      </c>
      <c r="C44" s="2" t="s">
        <v>263</v>
      </c>
      <c r="D44" s="157">
        <f t="shared" si="2"/>
        <v>17710</v>
      </c>
      <c r="E44" s="15">
        <v>25300</v>
      </c>
      <c r="F44" s="157">
        <f t="shared" si="1"/>
        <v>17710</v>
      </c>
      <c r="G44" s="15">
        <v>25300</v>
      </c>
      <c r="H44" s="157"/>
    </row>
    <row r="45" spans="1:8" x14ac:dyDescent="0.25">
      <c r="A45" s="2">
        <v>36</v>
      </c>
      <c r="B45" s="14" t="s">
        <v>318</v>
      </c>
      <c r="C45" s="2" t="s">
        <v>263</v>
      </c>
      <c r="D45" s="157">
        <f t="shared" si="2"/>
        <v>1820</v>
      </c>
      <c r="E45" s="15">
        <v>2600</v>
      </c>
      <c r="F45" s="157">
        <f t="shared" si="1"/>
        <v>1820</v>
      </c>
      <c r="G45" s="15">
        <v>2600</v>
      </c>
      <c r="H45" s="157"/>
    </row>
    <row r="46" spans="1:8" x14ac:dyDescent="0.25">
      <c r="A46" s="2">
        <v>37</v>
      </c>
      <c r="B46" s="14" t="s">
        <v>319</v>
      </c>
      <c r="C46" s="2" t="s">
        <v>263</v>
      </c>
      <c r="D46" s="157">
        <f t="shared" si="2"/>
        <v>280</v>
      </c>
      <c r="E46" s="15">
        <v>400</v>
      </c>
      <c r="F46" s="157">
        <f t="shared" si="1"/>
        <v>280</v>
      </c>
      <c r="G46" s="15">
        <v>400</v>
      </c>
      <c r="H46" s="157"/>
    </row>
    <row r="47" spans="1:8" x14ac:dyDescent="0.25">
      <c r="A47" s="2">
        <v>38</v>
      </c>
      <c r="B47" s="14" t="s">
        <v>320</v>
      </c>
      <c r="C47" s="2" t="s">
        <v>263</v>
      </c>
      <c r="D47" s="157">
        <f t="shared" si="2"/>
        <v>6230</v>
      </c>
      <c r="E47" s="15">
        <v>8900</v>
      </c>
      <c r="F47" s="157">
        <f t="shared" si="1"/>
        <v>6230</v>
      </c>
      <c r="G47" s="15">
        <v>8900</v>
      </c>
      <c r="H47" s="157"/>
    </row>
    <row r="48" spans="1:8" x14ac:dyDescent="0.25">
      <c r="A48" s="2">
        <v>39</v>
      </c>
      <c r="B48" s="14" t="s">
        <v>321</v>
      </c>
      <c r="C48" s="2" t="s">
        <v>263</v>
      </c>
      <c r="D48" s="157">
        <f t="shared" si="2"/>
        <v>10640</v>
      </c>
      <c r="E48" s="15">
        <v>15200</v>
      </c>
      <c r="F48" s="157">
        <f t="shared" si="1"/>
        <v>10640</v>
      </c>
      <c r="G48" s="15">
        <v>15200</v>
      </c>
      <c r="H48" s="157"/>
    </row>
    <row r="49" spans="1:8" x14ac:dyDescent="0.25">
      <c r="A49" s="2">
        <v>40</v>
      </c>
      <c r="B49" s="14" t="s">
        <v>322</v>
      </c>
      <c r="C49" s="2" t="s">
        <v>263</v>
      </c>
      <c r="D49" s="157">
        <f t="shared" si="2"/>
        <v>10640</v>
      </c>
      <c r="E49" s="15">
        <v>15200</v>
      </c>
      <c r="F49" s="157">
        <f t="shared" si="1"/>
        <v>10640</v>
      </c>
      <c r="G49" s="15">
        <v>15200</v>
      </c>
      <c r="H49" s="157"/>
    </row>
    <row r="50" spans="1:8" x14ac:dyDescent="0.25">
      <c r="A50" s="2">
        <v>41</v>
      </c>
      <c r="B50" s="14" t="s">
        <v>909</v>
      </c>
      <c r="C50" s="2" t="s">
        <v>263</v>
      </c>
      <c r="D50" s="157">
        <f t="shared" si="2"/>
        <v>17710</v>
      </c>
      <c r="E50" s="15">
        <v>25300</v>
      </c>
      <c r="F50" s="157">
        <f t="shared" si="1"/>
        <v>17710</v>
      </c>
      <c r="G50" s="15">
        <v>25300</v>
      </c>
      <c r="H50" s="157"/>
    </row>
    <row r="51" spans="1:8" x14ac:dyDescent="0.25">
      <c r="A51" s="2">
        <v>42</v>
      </c>
      <c r="B51" s="14" t="s">
        <v>324</v>
      </c>
      <c r="C51" s="2" t="s">
        <v>263</v>
      </c>
      <c r="D51" s="157">
        <f t="shared" si="2"/>
        <v>26530</v>
      </c>
      <c r="E51" s="15">
        <v>37900</v>
      </c>
      <c r="F51" s="157">
        <f t="shared" si="1"/>
        <v>26530</v>
      </c>
      <c r="G51" s="15">
        <v>37900</v>
      </c>
      <c r="H51" s="157"/>
    </row>
    <row r="52" spans="1:8" x14ac:dyDescent="0.25">
      <c r="A52" s="2">
        <v>43</v>
      </c>
      <c r="B52" s="14" t="s">
        <v>325</v>
      </c>
      <c r="C52" s="2" t="s">
        <v>263</v>
      </c>
      <c r="D52" s="157">
        <f t="shared" si="2"/>
        <v>4200</v>
      </c>
      <c r="E52" s="15">
        <v>6000</v>
      </c>
      <c r="F52" s="157">
        <f t="shared" si="1"/>
        <v>4200</v>
      </c>
      <c r="G52" s="15">
        <v>6000</v>
      </c>
      <c r="H52" s="157"/>
    </row>
    <row r="53" spans="1:8" x14ac:dyDescent="0.25">
      <c r="A53" s="2">
        <v>44</v>
      </c>
      <c r="B53" s="14" t="s">
        <v>326</v>
      </c>
      <c r="C53" s="2" t="s">
        <v>263</v>
      </c>
      <c r="D53" s="157">
        <f t="shared" si="2"/>
        <v>1120</v>
      </c>
      <c r="E53" s="15">
        <v>1600</v>
      </c>
      <c r="F53" s="157">
        <f t="shared" si="1"/>
        <v>1120</v>
      </c>
      <c r="G53" s="15">
        <v>1600</v>
      </c>
      <c r="H53" s="157"/>
    </row>
    <row r="54" spans="1:8" x14ac:dyDescent="0.25">
      <c r="A54" s="2">
        <v>45</v>
      </c>
      <c r="B54" s="14" t="s">
        <v>327</v>
      </c>
      <c r="C54" s="2" t="s">
        <v>263</v>
      </c>
      <c r="D54" s="157">
        <f t="shared" si="2"/>
        <v>3570</v>
      </c>
      <c r="E54" s="15">
        <v>5100</v>
      </c>
      <c r="F54" s="157">
        <f t="shared" si="1"/>
        <v>3570</v>
      </c>
      <c r="G54" s="15">
        <v>5100</v>
      </c>
      <c r="H54" s="157"/>
    </row>
    <row r="55" spans="1:8" x14ac:dyDescent="0.25">
      <c r="A55" s="2">
        <v>46</v>
      </c>
      <c r="B55" s="14" t="s">
        <v>328</v>
      </c>
      <c r="C55" s="2" t="s">
        <v>263</v>
      </c>
      <c r="D55" s="157">
        <f t="shared" si="2"/>
        <v>490</v>
      </c>
      <c r="E55" s="15">
        <v>700</v>
      </c>
      <c r="F55" s="157">
        <f t="shared" si="1"/>
        <v>490</v>
      </c>
      <c r="G55" s="15">
        <v>700</v>
      </c>
      <c r="H55" s="157"/>
    </row>
    <row r="56" spans="1:8" x14ac:dyDescent="0.25">
      <c r="A56" s="2">
        <v>47</v>
      </c>
      <c r="B56" s="14" t="s">
        <v>329</v>
      </c>
      <c r="C56" s="2" t="s">
        <v>263</v>
      </c>
      <c r="D56" s="157">
        <f t="shared" si="2"/>
        <v>1820</v>
      </c>
      <c r="E56" s="15">
        <v>2600</v>
      </c>
      <c r="F56" s="157">
        <f t="shared" si="1"/>
        <v>1820</v>
      </c>
      <c r="G56" s="15">
        <v>2600</v>
      </c>
      <c r="H56" s="157"/>
    </row>
    <row r="57" spans="1:8" x14ac:dyDescent="0.25">
      <c r="A57" s="2">
        <v>48</v>
      </c>
      <c r="B57" s="14" t="s">
        <v>330</v>
      </c>
      <c r="C57" s="2" t="s">
        <v>263</v>
      </c>
      <c r="D57" s="157">
        <f t="shared" si="2"/>
        <v>630</v>
      </c>
      <c r="E57" s="15">
        <v>900</v>
      </c>
      <c r="F57" s="157">
        <f t="shared" si="1"/>
        <v>630</v>
      </c>
      <c r="G57" s="15">
        <v>900</v>
      </c>
      <c r="H57" s="157"/>
    </row>
    <row r="58" spans="1:8" x14ac:dyDescent="0.25">
      <c r="A58" s="2">
        <v>49</v>
      </c>
      <c r="B58" s="14" t="s">
        <v>331</v>
      </c>
      <c r="C58" s="2" t="s">
        <v>263</v>
      </c>
      <c r="D58" s="157">
        <f t="shared" si="2"/>
        <v>5320</v>
      </c>
      <c r="E58" s="15">
        <v>7600</v>
      </c>
      <c r="F58" s="157">
        <f t="shared" si="1"/>
        <v>5320</v>
      </c>
      <c r="G58" s="15">
        <v>7600</v>
      </c>
      <c r="H58" s="157"/>
    </row>
    <row r="59" spans="1:8" x14ac:dyDescent="0.25">
      <c r="A59" s="2">
        <v>50</v>
      </c>
      <c r="B59" s="17" t="s">
        <v>332</v>
      </c>
      <c r="C59" s="18" t="s">
        <v>263</v>
      </c>
      <c r="D59" s="157">
        <f t="shared" si="2"/>
        <v>3570</v>
      </c>
      <c r="E59" s="15">
        <v>5100</v>
      </c>
      <c r="F59" s="157">
        <f t="shared" si="1"/>
        <v>3570</v>
      </c>
      <c r="G59" s="15">
        <v>5100</v>
      </c>
      <c r="H59" s="157"/>
    </row>
    <row r="60" spans="1:8" x14ac:dyDescent="0.25">
      <c r="A60" s="2">
        <v>51</v>
      </c>
      <c r="B60" s="14" t="s">
        <v>333</v>
      </c>
      <c r="C60" s="2" t="s">
        <v>263</v>
      </c>
      <c r="D60" s="157">
        <f t="shared" si="2"/>
        <v>3570</v>
      </c>
      <c r="E60" s="15">
        <v>5100</v>
      </c>
      <c r="F60" s="157">
        <f t="shared" si="1"/>
        <v>3570</v>
      </c>
      <c r="G60" s="15">
        <v>5100</v>
      </c>
      <c r="H60" s="157"/>
    </row>
    <row r="61" spans="1:8" x14ac:dyDescent="0.25">
      <c r="A61" s="2">
        <v>52</v>
      </c>
      <c r="B61" s="19" t="s">
        <v>334</v>
      </c>
      <c r="C61" s="18" t="s">
        <v>263</v>
      </c>
      <c r="D61" s="157">
        <f t="shared" si="2"/>
        <v>3570</v>
      </c>
      <c r="E61" s="15">
        <v>5100</v>
      </c>
      <c r="F61" s="157">
        <f t="shared" si="1"/>
        <v>3570</v>
      </c>
      <c r="G61" s="15">
        <v>5100</v>
      </c>
      <c r="H61" s="157"/>
    </row>
    <row r="62" spans="1:8" x14ac:dyDescent="0.25">
      <c r="A62" s="2">
        <v>53</v>
      </c>
      <c r="B62" s="14" t="s">
        <v>335</v>
      </c>
      <c r="C62" s="2" t="s">
        <v>263</v>
      </c>
      <c r="D62" s="157">
        <f t="shared" si="2"/>
        <v>10640</v>
      </c>
      <c r="E62" s="15">
        <v>15200</v>
      </c>
      <c r="F62" s="157">
        <f t="shared" si="1"/>
        <v>10640</v>
      </c>
      <c r="G62" s="15">
        <v>15200</v>
      </c>
      <c r="H62" s="157"/>
    </row>
    <row r="63" spans="1:8" x14ac:dyDescent="0.25">
      <c r="A63" s="2">
        <v>54</v>
      </c>
      <c r="B63" s="14" t="s">
        <v>336</v>
      </c>
      <c r="C63" s="2" t="s">
        <v>263</v>
      </c>
      <c r="D63" s="157">
        <f t="shared" si="2"/>
        <v>6230</v>
      </c>
      <c r="E63" s="15">
        <v>8900</v>
      </c>
      <c r="F63" s="157">
        <f t="shared" si="1"/>
        <v>6230</v>
      </c>
      <c r="G63" s="15">
        <v>8900</v>
      </c>
      <c r="H63" s="157"/>
    </row>
    <row r="64" spans="1:8" x14ac:dyDescent="0.25">
      <c r="A64" s="2">
        <v>55</v>
      </c>
      <c r="B64" s="14" t="s">
        <v>337</v>
      </c>
      <c r="C64" s="2" t="s">
        <v>263</v>
      </c>
      <c r="D64" s="157">
        <f t="shared" si="2"/>
        <v>17710</v>
      </c>
      <c r="E64" s="15">
        <v>25300</v>
      </c>
      <c r="F64" s="157">
        <f t="shared" si="1"/>
        <v>17710</v>
      </c>
      <c r="G64" s="15">
        <v>25300</v>
      </c>
      <c r="H64" s="157"/>
    </row>
    <row r="65" spans="1:8" x14ac:dyDescent="0.25">
      <c r="A65" s="2">
        <v>56</v>
      </c>
      <c r="B65" s="14" t="s">
        <v>338</v>
      </c>
      <c r="C65" s="2" t="s">
        <v>263</v>
      </c>
      <c r="D65" s="157">
        <f t="shared" si="2"/>
        <v>26530</v>
      </c>
      <c r="E65" s="15">
        <v>37900</v>
      </c>
      <c r="F65" s="157">
        <f t="shared" si="1"/>
        <v>26530</v>
      </c>
      <c r="G65" s="15">
        <v>37900</v>
      </c>
      <c r="H65" s="157"/>
    </row>
    <row r="66" spans="1:8" x14ac:dyDescent="0.25">
      <c r="A66" s="2">
        <v>57</v>
      </c>
      <c r="B66" s="14" t="s">
        <v>339</v>
      </c>
      <c r="C66" s="2" t="s">
        <v>263</v>
      </c>
      <c r="D66" s="157">
        <f t="shared" si="2"/>
        <v>1960</v>
      </c>
      <c r="E66" s="15">
        <v>2800</v>
      </c>
      <c r="F66" s="157">
        <f t="shared" si="1"/>
        <v>1960</v>
      </c>
      <c r="G66" s="15">
        <v>2800</v>
      </c>
      <c r="H66" s="157"/>
    </row>
    <row r="67" spans="1:8" x14ac:dyDescent="0.25">
      <c r="A67" s="2">
        <v>58</v>
      </c>
      <c r="B67" s="14" t="s">
        <v>340</v>
      </c>
      <c r="C67" s="2" t="s">
        <v>263</v>
      </c>
      <c r="D67" s="157">
        <f t="shared" si="2"/>
        <v>8890</v>
      </c>
      <c r="E67" s="15">
        <v>12700</v>
      </c>
      <c r="F67" s="157">
        <f t="shared" si="1"/>
        <v>8890</v>
      </c>
      <c r="G67" s="15">
        <v>12700</v>
      </c>
      <c r="H67" s="157"/>
    </row>
    <row r="68" spans="1:8" x14ac:dyDescent="0.25">
      <c r="A68" s="2">
        <v>59</v>
      </c>
      <c r="B68" s="14" t="s">
        <v>341</v>
      </c>
      <c r="C68" s="2" t="s">
        <v>263</v>
      </c>
      <c r="D68" s="157">
        <f t="shared" si="2"/>
        <v>490</v>
      </c>
      <c r="E68" s="15">
        <v>700</v>
      </c>
      <c r="F68" s="157">
        <f t="shared" si="1"/>
        <v>490</v>
      </c>
      <c r="G68" s="15">
        <v>700</v>
      </c>
      <c r="H68" s="157"/>
    </row>
    <row r="69" spans="1:8" x14ac:dyDescent="0.25">
      <c r="A69" s="2">
        <v>60</v>
      </c>
      <c r="B69" s="14" t="s">
        <v>342</v>
      </c>
      <c r="C69" s="2" t="s">
        <v>263</v>
      </c>
      <c r="D69" s="157">
        <f t="shared" si="2"/>
        <v>17710</v>
      </c>
      <c r="E69" s="15">
        <v>25300</v>
      </c>
      <c r="F69" s="157">
        <f t="shared" si="1"/>
        <v>17710</v>
      </c>
      <c r="G69" s="15">
        <v>25300</v>
      </c>
      <c r="H69" s="157"/>
    </row>
    <row r="70" spans="1:8" x14ac:dyDescent="0.25">
      <c r="A70" s="2">
        <v>61</v>
      </c>
      <c r="B70" s="14" t="s">
        <v>343</v>
      </c>
      <c r="C70" s="2" t="s">
        <v>263</v>
      </c>
      <c r="D70" s="157">
        <f t="shared" si="2"/>
        <v>17710</v>
      </c>
      <c r="E70" s="15">
        <v>25300</v>
      </c>
      <c r="F70" s="157">
        <f t="shared" si="1"/>
        <v>17710</v>
      </c>
      <c r="G70" s="15">
        <v>25300</v>
      </c>
      <c r="H70" s="157"/>
    </row>
    <row r="71" spans="1:8" x14ac:dyDescent="0.25">
      <c r="A71" s="2">
        <v>62</v>
      </c>
      <c r="B71" s="14" t="s">
        <v>344</v>
      </c>
      <c r="C71" s="2" t="s">
        <v>263</v>
      </c>
      <c r="D71" s="157">
        <f t="shared" si="2"/>
        <v>3570</v>
      </c>
      <c r="E71" s="15">
        <v>5100</v>
      </c>
      <c r="F71" s="157">
        <f t="shared" si="1"/>
        <v>3570</v>
      </c>
      <c r="G71" s="15">
        <v>5100</v>
      </c>
      <c r="H71" s="157"/>
    </row>
    <row r="72" spans="1:8" x14ac:dyDescent="0.25">
      <c r="A72" s="2">
        <v>63</v>
      </c>
      <c r="B72" s="14" t="s">
        <v>345</v>
      </c>
      <c r="C72" s="2" t="s">
        <v>263</v>
      </c>
      <c r="D72" s="157">
        <f t="shared" si="2"/>
        <v>490</v>
      </c>
      <c r="E72" s="15">
        <v>700</v>
      </c>
      <c r="F72" s="157">
        <f t="shared" si="1"/>
        <v>490</v>
      </c>
      <c r="G72" s="15">
        <v>700</v>
      </c>
      <c r="H72" s="157"/>
    </row>
    <row r="73" spans="1:8" x14ac:dyDescent="0.25">
      <c r="A73" s="2">
        <v>64</v>
      </c>
      <c r="B73" s="14" t="s">
        <v>346</v>
      </c>
      <c r="C73" s="2" t="s">
        <v>263</v>
      </c>
      <c r="D73" s="157">
        <f t="shared" si="2"/>
        <v>280</v>
      </c>
      <c r="E73" s="15">
        <v>400</v>
      </c>
      <c r="F73" s="157">
        <f t="shared" si="1"/>
        <v>280</v>
      </c>
      <c r="G73" s="15">
        <v>400</v>
      </c>
      <c r="H73" s="157"/>
    </row>
    <row r="74" spans="1:8" x14ac:dyDescent="0.25">
      <c r="A74" s="2">
        <v>65</v>
      </c>
      <c r="B74" s="14" t="s">
        <v>347</v>
      </c>
      <c r="C74" s="2" t="s">
        <v>263</v>
      </c>
      <c r="D74" s="157">
        <f t="shared" si="2"/>
        <v>6230</v>
      </c>
      <c r="E74" s="15">
        <v>8900</v>
      </c>
      <c r="F74" s="157">
        <f t="shared" si="1"/>
        <v>6230</v>
      </c>
      <c r="G74" s="15">
        <v>8900</v>
      </c>
      <c r="H74" s="157"/>
    </row>
    <row r="75" spans="1:8" x14ac:dyDescent="0.25">
      <c r="A75" s="2">
        <v>66</v>
      </c>
      <c r="B75" s="14" t="s">
        <v>910</v>
      </c>
      <c r="C75" s="2" t="s">
        <v>263</v>
      </c>
      <c r="D75" s="157">
        <f t="shared" si="2"/>
        <v>630</v>
      </c>
      <c r="E75" s="15">
        <v>900</v>
      </c>
      <c r="F75" s="157">
        <f t="shared" si="1"/>
        <v>630</v>
      </c>
      <c r="G75" s="15">
        <v>900</v>
      </c>
      <c r="H75" s="157"/>
    </row>
    <row r="76" spans="1:8" x14ac:dyDescent="0.25">
      <c r="A76" s="2">
        <v>67</v>
      </c>
      <c r="B76" s="14" t="s">
        <v>349</v>
      </c>
      <c r="C76" s="2" t="s">
        <v>263</v>
      </c>
      <c r="D76" s="157">
        <f t="shared" si="2"/>
        <v>8890</v>
      </c>
      <c r="E76" s="15">
        <v>12700</v>
      </c>
      <c r="F76" s="157">
        <f t="shared" ref="F76:F139" si="3">G76/100*70</f>
        <v>8890</v>
      </c>
      <c r="G76" s="15">
        <v>12700</v>
      </c>
      <c r="H76" s="157"/>
    </row>
    <row r="77" spans="1:8" x14ac:dyDescent="0.25">
      <c r="A77" s="2">
        <v>68</v>
      </c>
      <c r="B77" s="17" t="s">
        <v>350</v>
      </c>
      <c r="C77" s="18" t="s">
        <v>263</v>
      </c>
      <c r="D77" s="157">
        <f t="shared" si="2"/>
        <v>630</v>
      </c>
      <c r="E77" s="15">
        <v>900</v>
      </c>
      <c r="F77" s="157">
        <f t="shared" si="3"/>
        <v>630</v>
      </c>
      <c r="G77" s="15">
        <v>900</v>
      </c>
      <c r="H77" s="157"/>
    </row>
    <row r="78" spans="1:8" x14ac:dyDescent="0.25">
      <c r="A78" s="2">
        <v>69</v>
      </c>
      <c r="B78" s="19" t="s">
        <v>352</v>
      </c>
      <c r="C78" s="18" t="s">
        <v>263</v>
      </c>
      <c r="D78" s="157">
        <f t="shared" ref="D78:D118" si="4">E78/100*70</f>
        <v>3570</v>
      </c>
      <c r="E78" s="15">
        <v>5100</v>
      </c>
      <c r="F78" s="157">
        <f t="shared" si="3"/>
        <v>3570</v>
      </c>
      <c r="G78" s="15">
        <v>5100</v>
      </c>
      <c r="H78" s="157"/>
    </row>
    <row r="79" spans="1:8" x14ac:dyDescent="0.25">
      <c r="A79" s="2">
        <v>70</v>
      </c>
      <c r="B79" s="14" t="s">
        <v>351</v>
      </c>
      <c r="C79" s="2" t="s">
        <v>263</v>
      </c>
      <c r="D79" s="157">
        <f t="shared" si="4"/>
        <v>10640</v>
      </c>
      <c r="E79" s="15">
        <v>15200</v>
      </c>
      <c r="F79" s="157">
        <f t="shared" si="3"/>
        <v>10640</v>
      </c>
      <c r="G79" s="15">
        <v>15200</v>
      </c>
      <c r="H79" s="157"/>
    </row>
    <row r="80" spans="1:8" x14ac:dyDescent="0.25">
      <c r="A80" s="2">
        <v>71</v>
      </c>
      <c r="B80" s="14" t="s">
        <v>353</v>
      </c>
      <c r="C80" s="2" t="s">
        <v>263</v>
      </c>
      <c r="D80" s="157">
        <f t="shared" si="4"/>
        <v>1820</v>
      </c>
      <c r="E80" s="15">
        <v>2600</v>
      </c>
      <c r="F80" s="157">
        <f t="shared" si="3"/>
        <v>1820</v>
      </c>
      <c r="G80" s="15">
        <v>2600</v>
      </c>
      <c r="H80" s="157"/>
    </row>
    <row r="81" spans="1:8" x14ac:dyDescent="0.25">
      <c r="A81" s="2">
        <v>72</v>
      </c>
      <c r="B81" s="14" t="s">
        <v>354</v>
      </c>
      <c r="C81" s="2" t="s">
        <v>263</v>
      </c>
      <c r="D81" s="157">
        <f t="shared" si="4"/>
        <v>210</v>
      </c>
      <c r="E81" s="15">
        <v>300</v>
      </c>
      <c r="F81" s="157">
        <f t="shared" si="3"/>
        <v>210</v>
      </c>
      <c r="G81" s="15">
        <v>300</v>
      </c>
      <c r="H81" s="157"/>
    </row>
    <row r="82" spans="1:8" x14ac:dyDescent="0.25">
      <c r="A82" s="2">
        <v>73</v>
      </c>
      <c r="B82" s="14" t="s">
        <v>355</v>
      </c>
      <c r="C82" s="2" t="s">
        <v>263</v>
      </c>
      <c r="D82" s="157">
        <f t="shared" si="4"/>
        <v>280</v>
      </c>
      <c r="E82" s="15">
        <v>400</v>
      </c>
      <c r="F82" s="157">
        <f t="shared" si="3"/>
        <v>280</v>
      </c>
      <c r="G82" s="15">
        <v>400</v>
      </c>
      <c r="H82" s="157"/>
    </row>
    <row r="83" spans="1:8" x14ac:dyDescent="0.25">
      <c r="A83" s="2">
        <v>74</v>
      </c>
      <c r="B83" s="14" t="s">
        <v>356</v>
      </c>
      <c r="C83" s="2" t="s">
        <v>263</v>
      </c>
      <c r="D83" s="157">
        <f t="shared" si="4"/>
        <v>630</v>
      </c>
      <c r="E83" s="15">
        <v>900</v>
      </c>
      <c r="F83" s="157">
        <f t="shared" si="3"/>
        <v>630</v>
      </c>
      <c r="G83" s="15">
        <v>900</v>
      </c>
      <c r="H83" s="157"/>
    </row>
    <row r="84" spans="1:8" x14ac:dyDescent="0.25">
      <c r="A84" s="2">
        <v>75</v>
      </c>
      <c r="B84" s="14" t="s">
        <v>911</v>
      </c>
      <c r="C84" s="2" t="s">
        <v>263</v>
      </c>
      <c r="D84" s="157">
        <f t="shared" si="4"/>
        <v>3570</v>
      </c>
      <c r="E84" s="15">
        <v>5100</v>
      </c>
      <c r="F84" s="157">
        <f t="shared" si="3"/>
        <v>3570</v>
      </c>
      <c r="G84" s="15">
        <v>5100</v>
      </c>
      <c r="H84" s="157"/>
    </row>
    <row r="85" spans="1:8" ht="28.5" x14ac:dyDescent="0.25">
      <c r="A85" s="2">
        <v>76</v>
      </c>
      <c r="B85" s="14" t="s">
        <v>912</v>
      </c>
      <c r="C85" s="2" t="s">
        <v>263</v>
      </c>
      <c r="D85" s="157">
        <f t="shared" si="4"/>
        <v>10640</v>
      </c>
      <c r="E85" s="15">
        <v>15200</v>
      </c>
      <c r="F85" s="157">
        <f t="shared" si="3"/>
        <v>10640</v>
      </c>
      <c r="G85" s="15">
        <v>15200</v>
      </c>
      <c r="H85" s="157"/>
    </row>
    <row r="86" spans="1:8" x14ac:dyDescent="0.25">
      <c r="A86" s="2">
        <v>77</v>
      </c>
      <c r="B86" s="14" t="s">
        <v>358</v>
      </c>
      <c r="C86" s="2" t="s">
        <v>263</v>
      </c>
      <c r="D86" s="157">
        <f t="shared" si="4"/>
        <v>1820</v>
      </c>
      <c r="E86" s="15">
        <v>2600</v>
      </c>
      <c r="F86" s="157">
        <f t="shared" si="3"/>
        <v>1820</v>
      </c>
      <c r="G86" s="15">
        <v>2600</v>
      </c>
      <c r="H86" s="157"/>
    </row>
    <row r="87" spans="1:8" x14ac:dyDescent="0.25">
      <c r="A87" s="2">
        <v>78</v>
      </c>
      <c r="B87" s="14" t="s">
        <v>359</v>
      </c>
      <c r="C87" s="2" t="s">
        <v>263</v>
      </c>
      <c r="D87" s="157">
        <f t="shared" si="4"/>
        <v>10640</v>
      </c>
      <c r="E87" s="15">
        <v>15200</v>
      </c>
      <c r="F87" s="157">
        <f t="shared" si="3"/>
        <v>10640</v>
      </c>
      <c r="G87" s="15">
        <v>15200</v>
      </c>
      <c r="H87" s="157"/>
    </row>
    <row r="88" spans="1:8" x14ac:dyDescent="0.25">
      <c r="A88" s="2">
        <v>79</v>
      </c>
      <c r="B88" s="14" t="s">
        <v>360</v>
      </c>
      <c r="C88" s="2" t="s">
        <v>263</v>
      </c>
      <c r="D88" s="157">
        <f t="shared" si="4"/>
        <v>3570</v>
      </c>
      <c r="E88" s="15">
        <v>5100</v>
      </c>
      <c r="F88" s="157">
        <f t="shared" si="3"/>
        <v>3570</v>
      </c>
      <c r="G88" s="15">
        <v>5100</v>
      </c>
      <c r="H88" s="157"/>
    </row>
    <row r="89" spans="1:8" x14ac:dyDescent="0.25">
      <c r="A89" s="2">
        <v>80</v>
      </c>
      <c r="B89" s="14" t="s">
        <v>361</v>
      </c>
      <c r="C89" s="2" t="s">
        <v>263</v>
      </c>
      <c r="D89" s="157">
        <f t="shared" si="4"/>
        <v>1120</v>
      </c>
      <c r="E89" s="15">
        <v>1600</v>
      </c>
      <c r="F89" s="157">
        <f t="shared" si="3"/>
        <v>1120</v>
      </c>
      <c r="G89" s="15">
        <v>1600</v>
      </c>
      <c r="H89" s="157"/>
    </row>
    <row r="90" spans="1:8" x14ac:dyDescent="0.25">
      <c r="A90" s="2">
        <v>81</v>
      </c>
      <c r="B90" s="14" t="s">
        <v>362</v>
      </c>
      <c r="C90" s="2" t="s">
        <v>263</v>
      </c>
      <c r="D90" s="157">
        <f t="shared" si="4"/>
        <v>630</v>
      </c>
      <c r="E90" s="15">
        <v>900</v>
      </c>
      <c r="F90" s="157">
        <f t="shared" si="3"/>
        <v>630</v>
      </c>
      <c r="G90" s="15">
        <v>900</v>
      </c>
      <c r="H90" s="157"/>
    </row>
    <row r="91" spans="1:8" x14ac:dyDescent="0.25">
      <c r="A91" s="2">
        <v>82</v>
      </c>
      <c r="B91" s="19" t="s">
        <v>363</v>
      </c>
      <c r="C91" s="20" t="s">
        <v>263</v>
      </c>
      <c r="D91" s="157">
        <f t="shared" si="4"/>
        <v>4480</v>
      </c>
      <c r="E91" s="15">
        <v>6400</v>
      </c>
      <c r="F91" s="157">
        <f t="shared" si="3"/>
        <v>4480</v>
      </c>
      <c r="G91" s="15">
        <v>6400</v>
      </c>
      <c r="H91" s="157"/>
    </row>
    <row r="92" spans="1:8" x14ac:dyDescent="0.25">
      <c r="A92" s="2">
        <v>83</v>
      </c>
      <c r="B92" s="19" t="s">
        <v>913</v>
      </c>
      <c r="C92" s="20" t="s">
        <v>263</v>
      </c>
      <c r="D92" s="157">
        <f t="shared" si="4"/>
        <v>490</v>
      </c>
      <c r="E92" s="15">
        <v>700</v>
      </c>
      <c r="F92" s="157">
        <f t="shared" si="3"/>
        <v>490</v>
      </c>
      <c r="G92" s="15">
        <v>700</v>
      </c>
      <c r="H92" s="157"/>
    </row>
    <row r="93" spans="1:8" x14ac:dyDescent="0.25">
      <c r="A93" s="2">
        <v>84</v>
      </c>
      <c r="B93" s="21" t="s">
        <v>365</v>
      </c>
      <c r="C93" s="20" t="s">
        <v>263</v>
      </c>
      <c r="D93" s="157">
        <f t="shared" si="4"/>
        <v>280</v>
      </c>
      <c r="E93" s="15">
        <v>400</v>
      </c>
      <c r="F93" s="157">
        <f t="shared" si="3"/>
        <v>280</v>
      </c>
      <c r="G93" s="15">
        <v>400</v>
      </c>
      <c r="H93" s="157"/>
    </row>
    <row r="94" spans="1:8" x14ac:dyDescent="0.25">
      <c r="A94" s="2">
        <v>85</v>
      </c>
      <c r="B94" s="14" t="s">
        <v>366</v>
      </c>
      <c r="C94" s="20" t="s">
        <v>263</v>
      </c>
      <c r="D94" s="157">
        <f t="shared" si="4"/>
        <v>17710</v>
      </c>
      <c r="E94" s="15">
        <v>25300</v>
      </c>
      <c r="F94" s="157">
        <f t="shared" si="3"/>
        <v>17710</v>
      </c>
      <c r="G94" s="15">
        <v>25300</v>
      </c>
      <c r="H94" s="157"/>
    </row>
    <row r="95" spans="1:8" x14ac:dyDescent="0.25">
      <c r="A95" s="2">
        <v>86</v>
      </c>
      <c r="B95" s="14" t="s">
        <v>367</v>
      </c>
      <c r="C95" s="20" t="s">
        <v>263</v>
      </c>
      <c r="D95" s="157">
        <f t="shared" si="4"/>
        <v>52990</v>
      </c>
      <c r="E95" s="15">
        <v>75700</v>
      </c>
      <c r="F95" s="157">
        <f t="shared" si="3"/>
        <v>52990</v>
      </c>
      <c r="G95" s="15">
        <v>75700</v>
      </c>
      <c r="H95" s="157"/>
    </row>
    <row r="96" spans="1:8" ht="15" customHeight="1" x14ac:dyDescent="0.25">
      <c r="A96" s="2">
        <v>87</v>
      </c>
      <c r="B96" s="35" t="s">
        <v>914</v>
      </c>
      <c r="C96" s="36"/>
      <c r="D96" s="157">
        <f t="shared" si="4"/>
        <v>0</v>
      </c>
      <c r="E96" s="36"/>
      <c r="F96" s="157">
        <f t="shared" si="3"/>
        <v>0</v>
      </c>
      <c r="G96" s="36"/>
      <c r="H96" s="157"/>
    </row>
    <row r="97" spans="1:8" x14ac:dyDescent="0.25">
      <c r="A97" s="2">
        <v>88</v>
      </c>
      <c r="B97" s="14" t="s">
        <v>368</v>
      </c>
      <c r="C97" s="20" t="s">
        <v>263</v>
      </c>
      <c r="D97" s="157">
        <f t="shared" si="4"/>
        <v>6230</v>
      </c>
      <c r="E97" s="15">
        <v>8900</v>
      </c>
      <c r="F97" s="157">
        <f t="shared" si="3"/>
        <v>6230</v>
      </c>
      <c r="G97" s="15">
        <v>8900</v>
      </c>
      <c r="H97" s="157"/>
    </row>
    <row r="98" spans="1:8" x14ac:dyDescent="0.25">
      <c r="A98" s="2">
        <v>89</v>
      </c>
      <c r="B98" s="14" t="s">
        <v>369</v>
      </c>
      <c r="C98" s="2" t="s">
        <v>263</v>
      </c>
      <c r="D98" s="157">
        <f t="shared" si="4"/>
        <v>17710</v>
      </c>
      <c r="E98" s="15">
        <v>25300</v>
      </c>
      <c r="F98" s="157">
        <f t="shared" si="3"/>
        <v>17710</v>
      </c>
      <c r="G98" s="15">
        <v>25300</v>
      </c>
      <c r="H98" s="157"/>
    </row>
    <row r="99" spans="1:8" x14ac:dyDescent="0.25">
      <c r="A99" s="2">
        <v>90</v>
      </c>
      <c r="B99" s="14" t="s">
        <v>370</v>
      </c>
      <c r="C99" s="2" t="s">
        <v>263</v>
      </c>
      <c r="D99" s="157">
        <f t="shared" si="4"/>
        <v>6230</v>
      </c>
      <c r="E99" s="15">
        <v>8900</v>
      </c>
      <c r="F99" s="157">
        <f t="shared" si="3"/>
        <v>6230</v>
      </c>
      <c r="G99" s="15">
        <v>8900</v>
      </c>
      <c r="H99" s="157"/>
    </row>
    <row r="100" spans="1:8" x14ac:dyDescent="0.25">
      <c r="A100" s="2">
        <v>91</v>
      </c>
      <c r="B100" s="14" t="s">
        <v>371</v>
      </c>
      <c r="C100" s="2" t="s">
        <v>263</v>
      </c>
      <c r="D100" s="157">
        <f t="shared" si="4"/>
        <v>3570</v>
      </c>
      <c r="E100" s="15">
        <v>5100</v>
      </c>
      <c r="F100" s="157">
        <f t="shared" si="3"/>
        <v>3570</v>
      </c>
      <c r="G100" s="15">
        <v>5100</v>
      </c>
      <c r="H100" s="157"/>
    </row>
    <row r="101" spans="1:8" x14ac:dyDescent="0.25">
      <c r="A101" s="2">
        <v>92</v>
      </c>
      <c r="B101" s="14" t="s">
        <v>372</v>
      </c>
      <c r="C101" s="2" t="s">
        <v>263</v>
      </c>
      <c r="D101" s="157">
        <f t="shared" si="4"/>
        <v>6230</v>
      </c>
      <c r="E101" s="15">
        <v>8900</v>
      </c>
      <c r="F101" s="157">
        <f t="shared" si="3"/>
        <v>6230</v>
      </c>
      <c r="G101" s="15">
        <v>8900</v>
      </c>
      <c r="H101" s="157"/>
    </row>
    <row r="102" spans="1:8" x14ac:dyDescent="0.25">
      <c r="A102" s="2">
        <v>93</v>
      </c>
      <c r="B102" s="14" t="s">
        <v>373</v>
      </c>
      <c r="C102" s="2" t="s">
        <v>263</v>
      </c>
      <c r="D102" s="157">
        <f t="shared" si="4"/>
        <v>1120</v>
      </c>
      <c r="E102" s="15">
        <v>1600</v>
      </c>
      <c r="F102" s="157">
        <f t="shared" si="3"/>
        <v>1120</v>
      </c>
      <c r="G102" s="15">
        <v>1600</v>
      </c>
      <c r="H102" s="157"/>
    </row>
    <row r="103" spans="1:8" x14ac:dyDescent="0.25">
      <c r="A103" s="2">
        <v>94</v>
      </c>
      <c r="B103" s="14" t="s">
        <v>374</v>
      </c>
      <c r="C103" s="2" t="s">
        <v>263</v>
      </c>
      <c r="D103" s="157">
        <f t="shared" si="4"/>
        <v>5320</v>
      </c>
      <c r="E103" s="15">
        <v>7600</v>
      </c>
      <c r="F103" s="157">
        <f t="shared" si="3"/>
        <v>5320</v>
      </c>
      <c r="G103" s="15">
        <v>7600</v>
      </c>
      <c r="H103" s="157"/>
    </row>
    <row r="104" spans="1:8" x14ac:dyDescent="0.25">
      <c r="A104" s="2">
        <v>95</v>
      </c>
      <c r="B104" s="14" t="s">
        <v>375</v>
      </c>
      <c r="C104" s="2" t="s">
        <v>263</v>
      </c>
      <c r="D104" s="157">
        <f t="shared" si="4"/>
        <v>44170</v>
      </c>
      <c r="E104" s="15">
        <v>63100</v>
      </c>
      <c r="F104" s="157">
        <f t="shared" si="3"/>
        <v>44170</v>
      </c>
      <c r="G104" s="15">
        <v>63100</v>
      </c>
      <c r="H104" s="157"/>
    </row>
    <row r="105" spans="1:8" x14ac:dyDescent="0.25">
      <c r="A105" s="2">
        <v>96</v>
      </c>
      <c r="B105" s="14" t="s">
        <v>376</v>
      </c>
      <c r="C105" s="2" t="s">
        <v>263</v>
      </c>
      <c r="D105" s="157">
        <f t="shared" si="4"/>
        <v>1120</v>
      </c>
      <c r="E105" s="15">
        <v>1600</v>
      </c>
      <c r="F105" s="157">
        <f t="shared" si="3"/>
        <v>1120</v>
      </c>
      <c r="G105" s="15">
        <v>1600</v>
      </c>
      <c r="H105" s="157"/>
    </row>
    <row r="106" spans="1:8" x14ac:dyDescent="0.25">
      <c r="A106" s="2">
        <v>97</v>
      </c>
      <c r="B106" s="14" t="s">
        <v>377</v>
      </c>
      <c r="C106" s="2" t="s">
        <v>263</v>
      </c>
      <c r="D106" s="157">
        <f t="shared" si="4"/>
        <v>1120</v>
      </c>
      <c r="E106" s="15">
        <v>1600</v>
      </c>
      <c r="F106" s="157">
        <f t="shared" si="3"/>
        <v>1120</v>
      </c>
      <c r="G106" s="15">
        <v>1600</v>
      </c>
      <c r="H106" s="157"/>
    </row>
    <row r="107" spans="1:8" x14ac:dyDescent="0.25">
      <c r="A107" s="2">
        <v>98</v>
      </c>
      <c r="B107" s="14" t="s">
        <v>378</v>
      </c>
      <c r="C107" s="2" t="s">
        <v>263</v>
      </c>
      <c r="D107" s="157">
        <f t="shared" si="4"/>
        <v>1120</v>
      </c>
      <c r="E107" s="15">
        <v>1600</v>
      </c>
      <c r="F107" s="157">
        <f t="shared" si="3"/>
        <v>1120</v>
      </c>
      <c r="G107" s="15">
        <v>1600</v>
      </c>
      <c r="H107" s="157"/>
    </row>
    <row r="108" spans="1:8" x14ac:dyDescent="0.25">
      <c r="A108" s="2">
        <v>99</v>
      </c>
      <c r="B108" s="14" t="s">
        <v>379</v>
      </c>
      <c r="C108" s="2" t="s">
        <v>263</v>
      </c>
      <c r="D108" s="157">
        <f t="shared" si="4"/>
        <v>1820</v>
      </c>
      <c r="E108" s="15">
        <v>2600</v>
      </c>
      <c r="F108" s="157">
        <f t="shared" si="3"/>
        <v>1820</v>
      </c>
      <c r="G108" s="15">
        <v>2600</v>
      </c>
      <c r="H108" s="157"/>
    </row>
    <row r="109" spans="1:8" x14ac:dyDescent="0.25">
      <c r="A109" s="2">
        <v>100</v>
      </c>
      <c r="B109" s="14" t="s">
        <v>380</v>
      </c>
      <c r="C109" s="2" t="s">
        <v>263</v>
      </c>
      <c r="D109" s="157">
        <f t="shared" si="4"/>
        <v>1820</v>
      </c>
      <c r="E109" s="15">
        <v>2600</v>
      </c>
      <c r="F109" s="157">
        <f t="shared" si="3"/>
        <v>1820</v>
      </c>
      <c r="G109" s="15">
        <v>2600</v>
      </c>
      <c r="H109" s="157"/>
    </row>
    <row r="110" spans="1:8" x14ac:dyDescent="0.25">
      <c r="A110" s="2">
        <v>101</v>
      </c>
      <c r="B110" s="14" t="s">
        <v>381</v>
      </c>
      <c r="C110" s="2" t="s">
        <v>263</v>
      </c>
      <c r="D110" s="157">
        <f t="shared" si="4"/>
        <v>4480</v>
      </c>
      <c r="E110" s="15">
        <v>6400</v>
      </c>
      <c r="F110" s="157">
        <f t="shared" si="3"/>
        <v>4480</v>
      </c>
      <c r="G110" s="15">
        <v>6400</v>
      </c>
      <c r="H110" s="157"/>
    </row>
    <row r="111" spans="1:8" x14ac:dyDescent="0.25">
      <c r="A111" s="2">
        <v>102</v>
      </c>
      <c r="B111" s="14" t="s">
        <v>382</v>
      </c>
      <c r="C111" s="2" t="s">
        <v>263</v>
      </c>
      <c r="D111" s="157">
        <f t="shared" si="4"/>
        <v>1820</v>
      </c>
      <c r="E111" s="15">
        <v>2600</v>
      </c>
      <c r="F111" s="157">
        <f t="shared" si="3"/>
        <v>1820</v>
      </c>
      <c r="G111" s="15">
        <v>2600</v>
      </c>
      <c r="H111" s="157"/>
    </row>
    <row r="112" spans="1:8" x14ac:dyDescent="0.25">
      <c r="A112" s="2">
        <v>103</v>
      </c>
      <c r="B112" s="14" t="s">
        <v>383</v>
      </c>
      <c r="C112" s="2" t="s">
        <v>263</v>
      </c>
      <c r="D112" s="157">
        <f t="shared" si="4"/>
        <v>280</v>
      </c>
      <c r="E112" s="15">
        <v>400</v>
      </c>
      <c r="F112" s="157">
        <f t="shared" si="3"/>
        <v>280</v>
      </c>
      <c r="G112" s="15">
        <v>400</v>
      </c>
      <c r="H112" s="157"/>
    </row>
    <row r="113" spans="1:8" x14ac:dyDescent="0.25">
      <c r="A113" s="2">
        <v>104</v>
      </c>
      <c r="B113" s="14" t="s">
        <v>384</v>
      </c>
      <c r="C113" s="2" t="s">
        <v>263</v>
      </c>
      <c r="D113" s="157">
        <f t="shared" si="4"/>
        <v>4480</v>
      </c>
      <c r="E113" s="15">
        <v>6400</v>
      </c>
      <c r="F113" s="157">
        <f t="shared" si="3"/>
        <v>4480</v>
      </c>
      <c r="G113" s="15">
        <v>6400</v>
      </c>
      <c r="H113" s="157"/>
    </row>
    <row r="114" spans="1:8" x14ac:dyDescent="0.25">
      <c r="A114" s="2">
        <v>105</v>
      </c>
      <c r="B114" s="14" t="s">
        <v>385</v>
      </c>
      <c r="C114" s="2" t="s">
        <v>263</v>
      </c>
      <c r="D114" s="157">
        <f t="shared" si="4"/>
        <v>1820</v>
      </c>
      <c r="E114" s="15">
        <v>2600</v>
      </c>
      <c r="F114" s="157">
        <f t="shared" si="3"/>
        <v>1820</v>
      </c>
      <c r="G114" s="15">
        <v>2600</v>
      </c>
      <c r="H114" s="157"/>
    </row>
    <row r="115" spans="1:8" x14ac:dyDescent="0.25">
      <c r="A115" s="2">
        <v>106</v>
      </c>
      <c r="B115" s="14" t="s">
        <v>386</v>
      </c>
      <c r="C115" s="2" t="s">
        <v>263</v>
      </c>
      <c r="D115" s="157">
        <f t="shared" si="4"/>
        <v>1820</v>
      </c>
      <c r="E115" s="15">
        <v>2600</v>
      </c>
      <c r="F115" s="157">
        <f t="shared" si="3"/>
        <v>1820</v>
      </c>
      <c r="G115" s="15">
        <v>2600</v>
      </c>
      <c r="H115" s="157"/>
    </row>
    <row r="116" spans="1:8" x14ac:dyDescent="0.25">
      <c r="A116" s="2">
        <v>107</v>
      </c>
      <c r="B116" s="14" t="s">
        <v>387</v>
      </c>
      <c r="C116" s="2" t="s">
        <v>263</v>
      </c>
      <c r="D116" s="157">
        <f t="shared" si="4"/>
        <v>280</v>
      </c>
      <c r="E116" s="15">
        <v>400</v>
      </c>
      <c r="F116" s="157">
        <f t="shared" si="3"/>
        <v>280</v>
      </c>
      <c r="G116" s="15">
        <v>400</v>
      </c>
      <c r="H116" s="157"/>
    </row>
    <row r="117" spans="1:8" x14ac:dyDescent="0.25">
      <c r="A117" s="2">
        <v>108</v>
      </c>
      <c r="B117" s="14" t="s">
        <v>388</v>
      </c>
      <c r="C117" s="2" t="s">
        <v>263</v>
      </c>
      <c r="D117" s="157">
        <f t="shared" si="4"/>
        <v>3570</v>
      </c>
      <c r="E117" s="15">
        <v>5100</v>
      </c>
      <c r="F117" s="157">
        <f t="shared" si="3"/>
        <v>3570</v>
      </c>
      <c r="G117" s="15">
        <v>5100</v>
      </c>
      <c r="H117" s="157"/>
    </row>
    <row r="118" spans="1:8" x14ac:dyDescent="0.25">
      <c r="A118" s="2">
        <v>109</v>
      </c>
      <c r="B118" s="14" t="s">
        <v>389</v>
      </c>
      <c r="C118" s="2" t="s">
        <v>263</v>
      </c>
      <c r="D118" s="157">
        <f t="shared" si="4"/>
        <v>1820</v>
      </c>
      <c r="E118" s="15">
        <v>2600</v>
      </c>
      <c r="F118" s="157">
        <f t="shared" si="3"/>
        <v>1820</v>
      </c>
      <c r="G118" s="15">
        <v>2600</v>
      </c>
      <c r="H118" s="157"/>
    </row>
    <row r="119" spans="1:8" x14ac:dyDescent="0.25">
      <c r="A119" s="2">
        <v>110</v>
      </c>
      <c r="B119" s="14" t="s">
        <v>390</v>
      </c>
      <c r="C119" s="2" t="s">
        <v>263</v>
      </c>
      <c r="D119" s="157">
        <v>75000</v>
      </c>
      <c r="E119" s="15">
        <v>25300</v>
      </c>
      <c r="F119" s="157">
        <v>75000</v>
      </c>
      <c r="G119" s="15">
        <v>25300</v>
      </c>
      <c r="H119" s="157"/>
    </row>
    <row r="120" spans="1:8" x14ac:dyDescent="0.25">
      <c r="A120" s="2">
        <v>111</v>
      </c>
      <c r="B120" s="14" t="s">
        <v>391</v>
      </c>
      <c r="C120" s="2" t="s">
        <v>263</v>
      </c>
      <c r="D120" s="157">
        <v>40000</v>
      </c>
      <c r="E120" s="15">
        <v>44200</v>
      </c>
      <c r="F120" s="157">
        <v>40000</v>
      </c>
      <c r="G120" s="15">
        <v>44200</v>
      </c>
      <c r="H120" s="157"/>
    </row>
    <row r="121" spans="1:8" ht="28.5" x14ac:dyDescent="0.25">
      <c r="A121" s="2">
        <v>112</v>
      </c>
      <c r="B121" s="14" t="s">
        <v>392</v>
      </c>
      <c r="C121" s="2" t="s">
        <v>263</v>
      </c>
      <c r="D121" s="157">
        <f t="shared" ref="D121:D123" si="5">E121/100*70</f>
        <v>30940</v>
      </c>
      <c r="E121" s="15">
        <v>44200</v>
      </c>
      <c r="F121" s="157">
        <f t="shared" si="3"/>
        <v>30940</v>
      </c>
      <c r="G121" s="15">
        <v>44200</v>
      </c>
      <c r="H121" s="157"/>
    </row>
    <row r="122" spans="1:8" x14ac:dyDescent="0.25">
      <c r="A122" s="2">
        <v>113</v>
      </c>
      <c r="B122" s="14" t="s">
        <v>393</v>
      </c>
      <c r="C122" s="2" t="s">
        <v>263</v>
      </c>
      <c r="D122" s="157">
        <f t="shared" si="5"/>
        <v>44170</v>
      </c>
      <c r="E122" s="15">
        <v>63100</v>
      </c>
      <c r="F122" s="157">
        <f t="shared" si="3"/>
        <v>44170</v>
      </c>
      <c r="G122" s="15">
        <v>63100</v>
      </c>
      <c r="H122" s="157"/>
    </row>
    <row r="123" spans="1:8" x14ac:dyDescent="0.25">
      <c r="A123" s="2">
        <v>114</v>
      </c>
      <c r="B123" s="14" t="s">
        <v>394</v>
      </c>
      <c r="C123" s="2" t="s">
        <v>263</v>
      </c>
      <c r="D123" s="157">
        <f t="shared" si="5"/>
        <v>52990</v>
      </c>
      <c r="E123" s="15">
        <v>75700</v>
      </c>
      <c r="F123" s="157">
        <f t="shared" si="3"/>
        <v>52990</v>
      </c>
      <c r="G123" s="15">
        <v>75700</v>
      </c>
      <c r="H123" s="157"/>
    </row>
    <row r="124" spans="1:8" x14ac:dyDescent="0.25">
      <c r="A124" s="2">
        <v>115</v>
      </c>
      <c r="B124" s="19" t="s">
        <v>395</v>
      </c>
      <c r="C124" s="2" t="s">
        <v>263</v>
      </c>
      <c r="D124" s="157">
        <v>10000</v>
      </c>
      <c r="E124" s="15">
        <v>5100</v>
      </c>
      <c r="F124" s="157">
        <v>10000</v>
      </c>
      <c r="G124" s="15">
        <v>5100</v>
      </c>
      <c r="H124" s="157"/>
    </row>
    <row r="125" spans="1:8" x14ac:dyDescent="0.25">
      <c r="A125" s="2">
        <v>116</v>
      </c>
      <c r="B125" s="14" t="s">
        <v>396</v>
      </c>
      <c r="C125" s="2" t="s">
        <v>263</v>
      </c>
      <c r="D125" s="157">
        <v>7000</v>
      </c>
      <c r="E125" s="15">
        <v>2600</v>
      </c>
      <c r="F125" s="157">
        <v>7000</v>
      </c>
      <c r="G125" s="15">
        <v>2600</v>
      </c>
      <c r="H125" s="157"/>
    </row>
    <row r="126" spans="1:8" x14ac:dyDescent="0.25">
      <c r="A126" s="2">
        <v>117</v>
      </c>
      <c r="B126" s="14" t="s">
        <v>397</v>
      </c>
      <c r="C126" s="2" t="s">
        <v>263</v>
      </c>
      <c r="D126" s="157">
        <f t="shared" ref="D126:D159" si="6">E126/100*70</f>
        <v>1820</v>
      </c>
      <c r="E126" s="15">
        <v>2600</v>
      </c>
      <c r="F126" s="157">
        <f t="shared" si="3"/>
        <v>1820</v>
      </c>
      <c r="G126" s="15">
        <v>2600</v>
      </c>
      <c r="H126" s="157"/>
    </row>
    <row r="127" spans="1:8" x14ac:dyDescent="0.25">
      <c r="A127" s="2">
        <v>118</v>
      </c>
      <c r="B127" s="19" t="s">
        <v>398</v>
      </c>
      <c r="C127" s="2" t="s">
        <v>263</v>
      </c>
      <c r="D127" s="157">
        <f t="shared" si="6"/>
        <v>10640</v>
      </c>
      <c r="E127" s="15">
        <v>15200</v>
      </c>
      <c r="F127" s="157">
        <f t="shared" si="3"/>
        <v>10640</v>
      </c>
      <c r="G127" s="15">
        <v>15200</v>
      </c>
      <c r="H127" s="157"/>
    </row>
    <row r="128" spans="1:8" x14ac:dyDescent="0.25">
      <c r="A128" s="2">
        <v>119</v>
      </c>
      <c r="B128" s="19" t="s">
        <v>399</v>
      </c>
      <c r="C128" s="2" t="s">
        <v>263</v>
      </c>
      <c r="D128" s="157">
        <f t="shared" si="6"/>
        <v>1820</v>
      </c>
      <c r="E128" s="15">
        <v>2600</v>
      </c>
      <c r="F128" s="157">
        <f t="shared" si="3"/>
        <v>1820</v>
      </c>
      <c r="G128" s="15">
        <v>2600</v>
      </c>
      <c r="H128" s="157"/>
    </row>
    <row r="129" spans="1:8" x14ac:dyDescent="0.25">
      <c r="A129" s="2">
        <v>120</v>
      </c>
      <c r="B129" s="19" t="s">
        <v>400</v>
      </c>
      <c r="C129" s="2" t="s">
        <v>263</v>
      </c>
      <c r="D129" s="157">
        <f t="shared" si="6"/>
        <v>11480</v>
      </c>
      <c r="E129" s="15">
        <v>16400</v>
      </c>
      <c r="F129" s="157">
        <f t="shared" si="3"/>
        <v>11480</v>
      </c>
      <c r="G129" s="15">
        <v>16400</v>
      </c>
      <c r="H129" s="157"/>
    </row>
    <row r="130" spans="1:8" x14ac:dyDescent="0.25">
      <c r="A130" s="2">
        <v>121</v>
      </c>
      <c r="B130" s="19" t="s">
        <v>401</v>
      </c>
      <c r="C130" s="2" t="s">
        <v>263</v>
      </c>
      <c r="D130" s="157">
        <f t="shared" si="6"/>
        <v>4690</v>
      </c>
      <c r="E130" s="15">
        <v>6700</v>
      </c>
      <c r="F130" s="157">
        <f t="shared" si="3"/>
        <v>4690</v>
      </c>
      <c r="G130" s="15">
        <v>6700</v>
      </c>
      <c r="H130" s="157"/>
    </row>
    <row r="131" spans="1:8" x14ac:dyDescent="0.25">
      <c r="A131" s="2">
        <v>122</v>
      </c>
      <c r="B131" s="14" t="s">
        <v>402</v>
      </c>
      <c r="C131" s="2" t="s">
        <v>263</v>
      </c>
      <c r="D131" s="157">
        <f t="shared" si="6"/>
        <v>3570</v>
      </c>
      <c r="E131" s="15">
        <v>5100</v>
      </c>
      <c r="F131" s="157">
        <f t="shared" si="3"/>
        <v>3570</v>
      </c>
      <c r="G131" s="15">
        <v>5100</v>
      </c>
      <c r="H131" s="157"/>
    </row>
    <row r="132" spans="1:8" x14ac:dyDescent="0.25">
      <c r="A132" s="2">
        <v>123</v>
      </c>
      <c r="B132" s="14" t="s">
        <v>403</v>
      </c>
      <c r="C132" s="2" t="s">
        <v>263</v>
      </c>
      <c r="D132" s="157">
        <f t="shared" si="6"/>
        <v>1820</v>
      </c>
      <c r="E132" s="15">
        <v>2600</v>
      </c>
      <c r="F132" s="157">
        <f t="shared" si="3"/>
        <v>1820</v>
      </c>
      <c r="G132" s="15">
        <v>2600</v>
      </c>
      <c r="H132" s="157"/>
    </row>
    <row r="133" spans="1:8" x14ac:dyDescent="0.25">
      <c r="A133" s="2">
        <v>124</v>
      </c>
      <c r="B133" s="14" t="s">
        <v>404</v>
      </c>
      <c r="C133" s="2" t="s">
        <v>263</v>
      </c>
      <c r="D133" s="157">
        <f t="shared" si="6"/>
        <v>1820</v>
      </c>
      <c r="E133" s="15">
        <v>2600</v>
      </c>
      <c r="F133" s="157">
        <f t="shared" si="3"/>
        <v>1820</v>
      </c>
      <c r="G133" s="15">
        <v>2600</v>
      </c>
      <c r="H133" s="157"/>
    </row>
    <row r="134" spans="1:8" x14ac:dyDescent="0.25">
      <c r="A134" s="2">
        <v>125</v>
      </c>
      <c r="B134" s="14" t="s">
        <v>405</v>
      </c>
      <c r="C134" s="2" t="s">
        <v>263</v>
      </c>
      <c r="D134" s="157">
        <f t="shared" si="6"/>
        <v>1820</v>
      </c>
      <c r="E134" s="15">
        <v>2600</v>
      </c>
      <c r="F134" s="157">
        <f t="shared" si="3"/>
        <v>1820</v>
      </c>
      <c r="G134" s="15">
        <v>2600</v>
      </c>
      <c r="H134" s="157"/>
    </row>
    <row r="135" spans="1:8" x14ac:dyDescent="0.25">
      <c r="A135" s="2">
        <v>126</v>
      </c>
      <c r="B135" s="14" t="s">
        <v>406</v>
      </c>
      <c r="C135" s="2" t="s">
        <v>263</v>
      </c>
      <c r="D135" s="157">
        <f t="shared" si="6"/>
        <v>1820</v>
      </c>
      <c r="E135" s="15">
        <v>2600</v>
      </c>
      <c r="F135" s="157">
        <f t="shared" si="3"/>
        <v>1820</v>
      </c>
      <c r="G135" s="15">
        <v>2600</v>
      </c>
      <c r="H135" s="157"/>
    </row>
    <row r="136" spans="1:8" x14ac:dyDescent="0.25">
      <c r="A136" s="2">
        <v>127</v>
      </c>
      <c r="B136" s="14" t="s">
        <v>407</v>
      </c>
      <c r="C136" s="2" t="s">
        <v>263</v>
      </c>
      <c r="D136" s="157">
        <f t="shared" si="6"/>
        <v>6230</v>
      </c>
      <c r="E136" s="15">
        <v>8900</v>
      </c>
      <c r="F136" s="157">
        <f t="shared" si="3"/>
        <v>6230</v>
      </c>
      <c r="G136" s="15">
        <v>8900</v>
      </c>
      <c r="H136" s="157"/>
    </row>
    <row r="137" spans="1:8" x14ac:dyDescent="0.25">
      <c r="A137" s="2">
        <v>128</v>
      </c>
      <c r="B137" s="14" t="s">
        <v>408</v>
      </c>
      <c r="C137" s="2" t="s">
        <v>263</v>
      </c>
      <c r="D137" s="157">
        <f t="shared" si="6"/>
        <v>7070</v>
      </c>
      <c r="E137" s="15">
        <v>10100</v>
      </c>
      <c r="F137" s="157">
        <f t="shared" si="3"/>
        <v>7070</v>
      </c>
      <c r="G137" s="15">
        <v>10100</v>
      </c>
      <c r="H137" s="157"/>
    </row>
    <row r="138" spans="1:8" x14ac:dyDescent="0.25">
      <c r="A138" s="2">
        <v>129</v>
      </c>
      <c r="B138" s="14" t="s">
        <v>409</v>
      </c>
      <c r="C138" s="2" t="s">
        <v>263</v>
      </c>
      <c r="D138" s="157">
        <f t="shared" si="6"/>
        <v>5320</v>
      </c>
      <c r="E138" s="15">
        <v>7600</v>
      </c>
      <c r="F138" s="157">
        <f t="shared" si="3"/>
        <v>5320</v>
      </c>
      <c r="G138" s="15">
        <v>7600</v>
      </c>
      <c r="H138" s="157"/>
    </row>
    <row r="139" spans="1:8" x14ac:dyDescent="0.25">
      <c r="A139" s="2">
        <v>130</v>
      </c>
      <c r="B139" s="14" t="s">
        <v>410</v>
      </c>
      <c r="C139" s="2" t="s">
        <v>263</v>
      </c>
      <c r="D139" s="157">
        <f t="shared" si="6"/>
        <v>630</v>
      </c>
      <c r="E139" s="15">
        <v>900</v>
      </c>
      <c r="F139" s="157">
        <f t="shared" si="3"/>
        <v>630</v>
      </c>
      <c r="G139" s="15">
        <v>900</v>
      </c>
      <c r="H139" s="157"/>
    </row>
    <row r="140" spans="1:8" x14ac:dyDescent="0.25">
      <c r="A140" s="2">
        <v>131</v>
      </c>
      <c r="B140" s="14" t="s">
        <v>411</v>
      </c>
      <c r="C140" s="2" t="s">
        <v>263</v>
      </c>
      <c r="D140" s="157">
        <f t="shared" si="6"/>
        <v>1120</v>
      </c>
      <c r="E140" s="15">
        <v>1600</v>
      </c>
      <c r="F140" s="157">
        <f t="shared" ref="F140:F203" si="7">G140/100*70</f>
        <v>1120</v>
      </c>
      <c r="G140" s="15">
        <v>1600</v>
      </c>
      <c r="H140" s="157"/>
    </row>
    <row r="141" spans="1:8" x14ac:dyDescent="0.25">
      <c r="A141" s="2">
        <v>132</v>
      </c>
      <c r="B141" s="14" t="s">
        <v>412</v>
      </c>
      <c r="C141" s="2" t="s">
        <v>263</v>
      </c>
      <c r="D141" s="157">
        <f t="shared" si="6"/>
        <v>3570</v>
      </c>
      <c r="E141" s="15">
        <v>5100</v>
      </c>
      <c r="F141" s="157">
        <f t="shared" si="7"/>
        <v>3570</v>
      </c>
      <c r="G141" s="15">
        <v>5100</v>
      </c>
      <c r="H141" s="157"/>
    </row>
    <row r="142" spans="1:8" x14ac:dyDescent="0.25">
      <c r="A142" s="2">
        <v>133</v>
      </c>
      <c r="B142" s="14" t="s">
        <v>413</v>
      </c>
      <c r="C142" s="2" t="s">
        <v>263</v>
      </c>
      <c r="D142" s="157">
        <f t="shared" si="6"/>
        <v>630</v>
      </c>
      <c r="E142" s="15">
        <v>900</v>
      </c>
      <c r="F142" s="157">
        <f t="shared" si="7"/>
        <v>630</v>
      </c>
      <c r="G142" s="15">
        <v>900</v>
      </c>
      <c r="H142" s="157"/>
    </row>
    <row r="143" spans="1:8" x14ac:dyDescent="0.25">
      <c r="A143" s="2">
        <v>134</v>
      </c>
      <c r="B143" s="14" t="s">
        <v>414</v>
      </c>
      <c r="C143" s="2" t="s">
        <v>263</v>
      </c>
      <c r="D143" s="157">
        <f t="shared" si="6"/>
        <v>630</v>
      </c>
      <c r="E143" s="15">
        <v>900</v>
      </c>
      <c r="F143" s="157">
        <f t="shared" si="7"/>
        <v>630</v>
      </c>
      <c r="G143" s="15">
        <v>900</v>
      </c>
      <c r="H143" s="157"/>
    </row>
    <row r="144" spans="1:8" x14ac:dyDescent="0.25">
      <c r="A144" s="2">
        <v>135</v>
      </c>
      <c r="B144" s="14" t="s">
        <v>415</v>
      </c>
      <c r="C144" s="2" t="s">
        <v>263</v>
      </c>
      <c r="D144" s="157">
        <f t="shared" si="6"/>
        <v>770</v>
      </c>
      <c r="E144" s="15">
        <v>1100</v>
      </c>
      <c r="F144" s="157">
        <f t="shared" si="7"/>
        <v>770</v>
      </c>
      <c r="G144" s="15">
        <v>1100</v>
      </c>
      <c r="H144" s="157"/>
    </row>
    <row r="145" spans="1:8" ht="15" customHeight="1" x14ac:dyDescent="0.25">
      <c r="A145" s="2">
        <v>136</v>
      </c>
      <c r="B145" s="35" t="s">
        <v>915</v>
      </c>
      <c r="C145" s="36"/>
      <c r="D145" s="157">
        <f t="shared" si="6"/>
        <v>0</v>
      </c>
      <c r="E145" s="36"/>
      <c r="F145" s="157">
        <f t="shared" si="7"/>
        <v>0</v>
      </c>
      <c r="G145" s="36"/>
      <c r="H145" s="157"/>
    </row>
    <row r="146" spans="1:8" x14ac:dyDescent="0.25">
      <c r="A146" s="2">
        <v>137</v>
      </c>
      <c r="B146" s="14" t="s">
        <v>416</v>
      </c>
      <c r="C146" s="2" t="s">
        <v>263</v>
      </c>
      <c r="D146" s="157">
        <f t="shared" si="6"/>
        <v>17710</v>
      </c>
      <c r="E146" s="15">
        <v>25300</v>
      </c>
      <c r="F146" s="157">
        <f t="shared" si="7"/>
        <v>17710</v>
      </c>
      <c r="G146" s="15">
        <v>25300</v>
      </c>
      <c r="H146" s="157"/>
    </row>
    <row r="147" spans="1:8" x14ac:dyDescent="0.25">
      <c r="A147" s="2">
        <v>138</v>
      </c>
      <c r="B147" s="14" t="s">
        <v>417</v>
      </c>
      <c r="C147" s="2" t="s">
        <v>263</v>
      </c>
      <c r="D147" s="157">
        <f t="shared" si="6"/>
        <v>17710</v>
      </c>
      <c r="E147" s="15">
        <v>25300</v>
      </c>
      <c r="F147" s="157">
        <f t="shared" si="7"/>
        <v>17710</v>
      </c>
      <c r="G147" s="15">
        <v>25300</v>
      </c>
      <c r="H147" s="157"/>
    </row>
    <row r="148" spans="1:8" x14ac:dyDescent="0.25">
      <c r="A148" s="2">
        <v>139</v>
      </c>
      <c r="B148" s="14" t="s">
        <v>418</v>
      </c>
      <c r="C148" s="2" t="s">
        <v>263</v>
      </c>
      <c r="D148" s="157">
        <f t="shared" si="6"/>
        <v>4200</v>
      </c>
      <c r="E148" s="15">
        <v>6000</v>
      </c>
      <c r="F148" s="157">
        <f t="shared" si="7"/>
        <v>4200</v>
      </c>
      <c r="G148" s="15">
        <v>6000</v>
      </c>
      <c r="H148" s="157"/>
    </row>
    <row r="149" spans="1:8" x14ac:dyDescent="0.25">
      <c r="A149" s="2">
        <v>140</v>
      </c>
      <c r="B149" s="14" t="s">
        <v>419</v>
      </c>
      <c r="C149" s="2" t="s">
        <v>263</v>
      </c>
      <c r="D149" s="157">
        <f t="shared" si="6"/>
        <v>4200</v>
      </c>
      <c r="E149" s="15">
        <v>6000</v>
      </c>
      <c r="F149" s="157">
        <f t="shared" si="7"/>
        <v>4200</v>
      </c>
      <c r="G149" s="15">
        <v>6000</v>
      </c>
      <c r="H149" s="157"/>
    </row>
    <row r="150" spans="1:8" x14ac:dyDescent="0.25">
      <c r="A150" s="2">
        <v>141</v>
      </c>
      <c r="B150" s="14" t="s">
        <v>420</v>
      </c>
      <c r="C150" s="2" t="s">
        <v>263</v>
      </c>
      <c r="D150" s="157">
        <f t="shared" si="6"/>
        <v>3570</v>
      </c>
      <c r="E150" s="15">
        <v>5100</v>
      </c>
      <c r="F150" s="157">
        <f t="shared" si="7"/>
        <v>3570</v>
      </c>
      <c r="G150" s="15">
        <v>5100</v>
      </c>
      <c r="H150" s="157"/>
    </row>
    <row r="151" spans="1:8" x14ac:dyDescent="0.25">
      <c r="A151" s="2">
        <v>142</v>
      </c>
      <c r="B151" s="14" t="s">
        <v>421</v>
      </c>
      <c r="C151" s="2" t="s">
        <v>263</v>
      </c>
      <c r="D151" s="157">
        <f t="shared" si="6"/>
        <v>1120</v>
      </c>
      <c r="E151" s="15">
        <v>1600</v>
      </c>
      <c r="F151" s="157">
        <f t="shared" si="7"/>
        <v>1120</v>
      </c>
      <c r="G151" s="15">
        <v>1600</v>
      </c>
      <c r="H151" s="157"/>
    </row>
    <row r="152" spans="1:8" x14ac:dyDescent="0.25">
      <c r="A152" s="2">
        <v>143</v>
      </c>
      <c r="B152" s="14" t="s">
        <v>422</v>
      </c>
      <c r="C152" s="2" t="s">
        <v>263</v>
      </c>
      <c r="D152" s="157">
        <f t="shared" si="6"/>
        <v>1820</v>
      </c>
      <c r="E152" s="15">
        <v>2600</v>
      </c>
      <c r="F152" s="157">
        <f t="shared" si="7"/>
        <v>1820</v>
      </c>
      <c r="G152" s="15">
        <v>2600</v>
      </c>
      <c r="H152" s="157"/>
    </row>
    <row r="153" spans="1:8" x14ac:dyDescent="0.25">
      <c r="A153" s="2">
        <v>144</v>
      </c>
      <c r="B153" s="14" t="s">
        <v>423</v>
      </c>
      <c r="C153" s="2" t="s">
        <v>263</v>
      </c>
      <c r="D153" s="157">
        <f t="shared" si="6"/>
        <v>4200</v>
      </c>
      <c r="E153" s="15">
        <v>6000</v>
      </c>
      <c r="F153" s="157">
        <f t="shared" si="7"/>
        <v>4200</v>
      </c>
      <c r="G153" s="15">
        <v>6000</v>
      </c>
      <c r="H153" s="157"/>
    </row>
    <row r="154" spans="1:8" x14ac:dyDescent="0.25">
      <c r="A154" s="2">
        <v>145</v>
      </c>
      <c r="B154" s="14" t="s">
        <v>424</v>
      </c>
      <c r="C154" s="2" t="s">
        <v>263</v>
      </c>
      <c r="D154" s="157">
        <f t="shared" si="6"/>
        <v>9170</v>
      </c>
      <c r="E154" s="15">
        <v>13100</v>
      </c>
      <c r="F154" s="157">
        <f t="shared" si="7"/>
        <v>9170</v>
      </c>
      <c r="G154" s="15">
        <v>13100</v>
      </c>
      <c r="H154" s="157"/>
    </row>
    <row r="155" spans="1:8" x14ac:dyDescent="0.25">
      <c r="A155" s="2">
        <v>146</v>
      </c>
      <c r="B155" s="14" t="s">
        <v>425</v>
      </c>
      <c r="C155" s="2" t="s">
        <v>263</v>
      </c>
      <c r="D155" s="157">
        <f t="shared" si="6"/>
        <v>1820</v>
      </c>
      <c r="E155" s="15">
        <v>2600</v>
      </c>
      <c r="F155" s="157">
        <f t="shared" si="7"/>
        <v>1820</v>
      </c>
      <c r="G155" s="15">
        <v>2600</v>
      </c>
      <c r="H155" s="157"/>
    </row>
    <row r="156" spans="1:8" x14ac:dyDescent="0.25">
      <c r="A156" s="2">
        <v>147</v>
      </c>
      <c r="B156" s="14" t="s">
        <v>426</v>
      </c>
      <c r="C156" s="2" t="s">
        <v>263</v>
      </c>
      <c r="D156" s="157">
        <f t="shared" si="6"/>
        <v>630</v>
      </c>
      <c r="E156" s="15">
        <v>900</v>
      </c>
      <c r="F156" s="157">
        <f t="shared" si="7"/>
        <v>630</v>
      </c>
      <c r="G156" s="15">
        <v>900</v>
      </c>
      <c r="H156" s="157"/>
    </row>
    <row r="157" spans="1:8" x14ac:dyDescent="0.25">
      <c r="A157" s="2">
        <v>148</v>
      </c>
      <c r="B157" s="14" t="s">
        <v>916</v>
      </c>
      <c r="C157" s="2" t="s">
        <v>263</v>
      </c>
      <c r="D157" s="157">
        <f t="shared" si="6"/>
        <v>1820</v>
      </c>
      <c r="E157" s="15">
        <v>2600</v>
      </c>
      <c r="F157" s="157">
        <f t="shared" si="7"/>
        <v>1820</v>
      </c>
      <c r="G157" s="15">
        <v>2600</v>
      </c>
      <c r="H157" s="157"/>
    </row>
    <row r="158" spans="1:8" x14ac:dyDescent="0.25">
      <c r="A158" s="2">
        <v>149</v>
      </c>
      <c r="B158" s="14" t="s">
        <v>427</v>
      </c>
      <c r="C158" s="2" t="s">
        <v>263</v>
      </c>
      <c r="D158" s="157">
        <f t="shared" si="6"/>
        <v>10640</v>
      </c>
      <c r="E158" s="15">
        <v>15200</v>
      </c>
      <c r="F158" s="157">
        <f t="shared" si="7"/>
        <v>10640</v>
      </c>
      <c r="G158" s="15">
        <v>15200</v>
      </c>
      <c r="H158" s="157"/>
    </row>
    <row r="159" spans="1:8" ht="15" customHeight="1" x14ac:dyDescent="0.25">
      <c r="A159" s="2">
        <v>150</v>
      </c>
      <c r="B159" s="35" t="s">
        <v>917</v>
      </c>
      <c r="C159" s="36"/>
      <c r="D159" s="157">
        <f t="shared" si="6"/>
        <v>0</v>
      </c>
      <c r="E159" s="36"/>
      <c r="F159" s="157">
        <f t="shared" si="7"/>
        <v>0</v>
      </c>
      <c r="G159" s="36"/>
      <c r="H159" s="157"/>
    </row>
    <row r="160" spans="1:8" x14ac:dyDescent="0.25">
      <c r="A160" s="2">
        <v>151</v>
      </c>
      <c r="B160" s="14" t="s">
        <v>429</v>
      </c>
      <c r="C160" s="2" t="s">
        <v>263</v>
      </c>
      <c r="D160" s="157">
        <v>25000</v>
      </c>
      <c r="E160" s="15">
        <v>25300</v>
      </c>
      <c r="F160" s="157">
        <v>25000</v>
      </c>
      <c r="G160" s="15">
        <v>25300</v>
      </c>
      <c r="H160" s="157"/>
    </row>
    <row r="161" spans="1:8" x14ac:dyDescent="0.25">
      <c r="A161" s="2">
        <v>152</v>
      </c>
      <c r="B161" s="14" t="s">
        <v>430</v>
      </c>
      <c r="C161" s="2" t="s">
        <v>263</v>
      </c>
      <c r="D161" s="157">
        <v>25000</v>
      </c>
      <c r="E161" s="15">
        <v>25300</v>
      </c>
      <c r="F161" s="157">
        <v>25000</v>
      </c>
      <c r="G161" s="15">
        <v>25300</v>
      </c>
      <c r="H161" s="157"/>
    </row>
    <row r="162" spans="1:8" x14ac:dyDescent="0.25">
      <c r="A162" s="2">
        <v>153</v>
      </c>
      <c r="B162" s="14" t="s">
        <v>431</v>
      </c>
      <c r="C162" s="2" t="s">
        <v>263</v>
      </c>
      <c r="D162" s="157">
        <f t="shared" ref="D162:D171" si="8">E162/100*70</f>
        <v>1120</v>
      </c>
      <c r="E162" s="15">
        <v>1600</v>
      </c>
      <c r="F162" s="157">
        <f t="shared" si="7"/>
        <v>1120</v>
      </c>
      <c r="G162" s="15">
        <v>1600</v>
      </c>
      <c r="H162" s="157"/>
    </row>
    <row r="163" spans="1:8" x14ac:dyDescent="0.25">
      <c r="A163" s="2">
        <v>154</v>
      </c>
      <c r="B163" s="14" t="s">
        <v>432</v>
      </c>
      <c r="C163" s="2" t="s">
        <v>263</v>
      </c>
      <c r="D163" s="157">
        <f t="shared" si="8"/>
        <v>5320</v>
      </c>
      <c r="E163" s="15">
        <v>7600</v>
      </c>
      <c r="F163" s="157">
        <f t="shared" si="7"/>
        <v>5320</v>
      </c>
      <c r="G163" s="15">
        <v>7600</v>
      </c>
      <c r="H163" s="157"/>
    </row>
    <row r="164" spans="1:8" x14ac:dyDescent="0.25">
      <c r="A164" s="2">
        <v>155</v>
      </c>
      <c r="B164" s="19" t="s">
        <v>433</v>
      </c>
      <c r="C164" s="22" t="s">
        <v>263</v>
      </c>
      <c r="D164" s="157">
        <f t="shared" si="8"/>
        <v>7070</v>
      </c>
      <c r="E164" s="15">
        <v>10100</v>
      </c>
      <c r="F164" s="157">
        <f t="shared" si="7"/>
        <v>7070</v>
      </c>
      <c r="G164" s="15">
        <v>10100</v>
      </c>
      <c r="H164" s="157"/>
    </row>
    <row r="165" spans="1:8" x14ac:dyDescent="0.25">
      <c r="A165" s="2">
        <v>156</v>
      </c>
      <c r="B165" s="14" t="s">
        <v>434</v>
      </c>
      <c r="C165" s="2" t="s">
        <v>263</v>
      </c>
      <c r="D165" s="157">
        <f t="shared" si="8"/>
        <v>4200</v>
      </c>
      <c r="E165" s="15">
        <v>6000</v>
      </c>
      <c r="F165" s="157">
        <f t="shared" si="7"/>
        <v>4200</v>
      </c>
      <c r="G165" s="15">
        <v>6000</v>
      </c>
      <c r="H165" s="157"/>
    </row>
    <row r="166" spans="1:8" x14ac:dyDescent="0.25">
      <c r="A166" s="2">
        <v>157</v>
      </c>
      <c r="B166" s="14" t="s">
        <v>435</v>
      </c>
      <c r="C166" s="2" t="s">
        <v>263</v>
      </c>
      <c r="D166" s="157">
        <f t="shared" si="8"/>
        <v>1330</v>
      </c>
      <c r="E166" s="15">
        <v>1900</v>
      </c>
      <c r="F166" s="157">
        <f t="shared" si="7"/>
        <v>1330</v>
      </c>
      <c r="G166" s="15">
        <v>1900</v>
      </c>
      <c r="H166" s="157"/>
    </row>
    <row r="167" spans="1:8" x14ac:dyDescent="0.25">
      <c r="A167" s="2">
        <v>158</v>
      </c>
      <c r="B167" s="14" t="s">
        <v>436</v>
      </c>
      <c r="C167" s="2" t="s">
        <v>263</v>
      </c>
      <c r="D167" s="157">
        <f t="shared" si="8"/>
        <v>3570</v>
      </c>
      <c r="E167" s="15">
        <v>5100</v>
      </c>
      <c r="F167" s="157">
        <f t="shared" si="7"/>
        <v>3570</v>
      </c>
      <c r="G167" s="15">
        <v>5100</v>
      </c>
      <c r="H167" s="157"/>
    </row>
    <row r="168" spans="1:8" x14ac:dyDescent="0.25">
      <c r="A168" s="2">
        <v>159</v>
      </c>
      <c r="B168" s="14" t="s">
        <v>437</v>
      </c>
      <c r="C168" s="2" t="s">
        <v>263</v>
      </c>
      <c r="D168" s="157">
        <f t="shared" si="8"/>
        <v>1120</v>
      </c>
      <c r="E168" s="15">
        <v>1600</v>
      </c>
      <c r="F168" s="157">
        <f t="shared" si="7"/>
        <v>1120</v>
      </c>
      <c r="G168" s="15">
        <v>1600</v>
      </c>
      <c r="H168" s="157"/>
    </row>
    <row r="169" spans="1:8" x14ac:dyDescent="0.25">
      <c r="A169" s="2">
        <v>160</v>
      </c>
      <c r="B169" s="14" t="s">
        <v>438</v>
      </c>
      <c r="C169" s="2" t="s">
        <v>263</v>
      </c>
      <c r="D169" s="157">
        <f t="shared" si="8"/>
        <v>1120</v>
      </c>
      <c r="E169" s="15">
        <v>1600</v>
      </c>
      <c r="F169" s="157">
        <f t="shared" si="7"/>
        <v>1120</v>
      </c>
      <c r="G169" s="15">
        <v>1600</v>
      </c>
      <c r="H169" s="157"/>
    </row>
    <row r="170" spans="1:8" x14ac:dyDescent="0.25">
      <c r="A170" s="2">
        <v>161</v>
      </c>
      <c r="B170" s="14" t="s">
        <v>439</v>
      </c>
      <c r="C170" s="2" t="s">
        <v>263</v>
      </c>
      <c r="D170" s="157">
        <f t="shared" si="8"/>
        <v>1120</v>
      </c>
      <c r="E170" s="15">
        <v>1600</v>
      </c>
      <c r="F170" s="157">
        <f t="shared" si="7"/>
        <v>1120</v>
      </c>
      <c r="G170" s="15">
        <v>1600</v>
      </c>
      <c r="H170" s="157"/>
    </row>
    <row r="171" spans="1:8" x14ac:dyDescent="0.25">
      <c r="A171" s="2">
        <v>162</v>
      </c>
      <c r="B171" s="14" t="s">
        <v>440</v>
      </c>
      <c r="C171" s="2" t="s">
        <v>263</v>
      </c>
      <c r="D171" s="157">
        <f t="shared" si="8"/>
        <v>630</v>
      </c>
      <c r="E171" s="15">
        <v>900</v>
      </c>
      <c r="F171" s="157">
        <f t="shared" si="7"/>
        <v>630</v>
      </c>
      <c r="G171" s="15">
        <v>900</v>
      </c>
      <c r="H171" s="157"/>
    </row>
    <row r="172" spans="1:8" x14ac:dyDescent="0.25">
      <c r="A172" s="2">
        <v>163</v>
      </c>
      <c r="B172" s="14" t="s">
        <v>441</v>
      </c>
      <c r="C172" s="2" t="s">
        <v>263</v>
      </c>
      <c r="D172" s="157">
        <v>25000</v>
      </c>
      <c r="E172" s="15">
        <v>15200</v>
      </c>
      <c r="F172" s="157">
        <v>25000</v>
      </c>
      <c r="G172" s="15">
        <v>15200</v>
      </c>
      <c r="H172" s="157"/>
    </row>
    <row r="173" spans="1:8" x14ac:dyDescent="0.25">
      <c r="A173" s="2">
        <v>164</v>
      </c>
      <c r="B173" s="14" t="s">
        <v>442</v>
      </c>
      <c r="C173" s="2" t="s">
        <v>263</v>
      </c>
      <c r="D173" s="157">
        <f t="shared" ref="D173" si="9">E173/100*70</f>
        <v>3570</v>
      </c>
      <c r="E173" s="15">
        <v>5100</v>
      </c>
      <c r="F173" s="157">
        <f t="shared" si="7"/>
        <v>3570</v>
      </c>
      <c r="G173" s="15">
        <v>5100</v>
      </c>
      <c r="H173" s="157"/>
    </row>
    <row r="174" spans="1:8" x14ac:dyDescent="0.25">
      <c r="A174" s="2">
        <v>165</v>
      </c>
      <c r="B174" s="14" t="s">
        <v>443</v>
      </c>
      <c r="C174" s="2" t="s">
        <v>263</v>
      </c>
      <c r="D174" s="157">
        <v>25000</v>
      </c>
      <c r="E174" s="15">
        <v>25300</v>
      </c>
      <c r="F174" s="157">
        <v>25000</v>
      </c>
      <c r="G174" s="15">
        <v>25300</v>
      </c>
      <c r="H174" s="157"/>
    </row>
    <row r="175" spans="1:8" x14ac:dyDescent="0.25">
      <c r="A175" s="2">
        <v>166</v>
      </c>
      <c r="B175" s="14" t="s">
        <v>444</v>
      </c>
      <c r="C175" s="2" t="s">
        <v>263</v>
      </c>
      <c r="D175" s="157">
        <f t="shared" ref="D175:D183" si="10">E175/100*70</f>
        <v>1820</v>
      </c>
      <c r="E175" s="15">
        <v>2600</v>
      </c>
      <c r="F175" s="157">
        <f t="shared" si="7"/>
        <v>1820</v>
      </c>
      <c r="G175" s="15">
        <v>2600</v>
      </c>
      <c r="H175" s="157"/>
    </row>
    <row r="176" spans="1:8" x14ac:dyDescent="0.25">
      <c r="A176" s="2">
        <v>167</v>
      </c>
      <c r="B176" s="14" t="s">
        <v>445</v>
      </c>
      <c r="C176" s="2" t="s">
        <v>263</v>
      </c>
      <c r="D176" s="157">
        <f t="shared" si="10"/>
        <v>1820</v>
      </c>
      <c r="E176" s="15">
        <v>2600</v>
      </c>
      <c r="F176" s="157">
        <f t="shared" si="7"/>
        <v>1820</v>
      </c>
      <c r="G176" s="15">
        <v>2600</v>
      </c>
      <c r="H176" s="157"/>
    </row>
    <row r="177" spans="1:8" x14ac:dyDescent="0.25">
      <c r="A177" s="2">
        <v>168</v>
      </c>
      <c r="B177" s="19" t="s">
        <v>446</v>
      </c>
      <c r="C177" s="2" t="s">
        <v>263</v>
      </c>
      <c r="D177" s="157">
        <f t="shared" si="10"/>
        <v>10640</v>
      </c>
      <c r="E177" s="15">
        <v>15200</v>
      </c>
      <c r="F177" s="157">
        <f t="shared" si="7"/>
        <v>10640</v>
      </c>
      <c r="G177" s="15">
        <v>15200</v>
      </c>
      <c r="H177" s="157"/>
    </row>
    <row r="178" spans="1:8" x14ac:dyDescent="0.25">
      <c r="A178" s="2">
        <v>169</v>
      </c>
      <c r="B178" s="14" t="s">
        <v>447</v>
      </c>
      <c r="C178" s="2" t="s">
        <v>263</v>
      </c>
      <c r="D178" s="157">
        <f t="shared" si="10"/>
        <v>3570</v>
      </c>
      <c r="E178" s="15">
        <v>5100</v>
      </c>
      <c r="F178" s="157">
        <f t="shared" si="7"/>
        <v>3570</v>
      </c>
      <c r="G178" s="15">
        <v>5100</v>
      </c>
      <c r="H178" s="157"/>
    </row>
    <row r="179" spans="1:8" x14ac:dyDescent="0.25">
      <c r="A179" s="2">
        <v>170</v>
      </c>
      <c r="B179" s="14" t="s">
        <v>448</v>
      </c>
      <c r="C179" s="2" t="s">
        <v>263</v>
      </c>
      <c r="D179" s="157">
        <f t="shared" si="10"/>
        <v>6230</v>
      </c>
      <c r="E179" s="15">
        <v>8900</v>
      </c>
      <c r="F179" s="157">
        <f t="shared" si="7"/>
        <v>6230</v>
      </c>
      <c r="G179" s="15">
        <v>8900</v>
      </c>
      <c r="H179" s="157"/>
    </row>
    <row r="180" spans="1:8" x14ac:dyDescent="0.25">
      <c r="A180" s="2">
        <v>171</v>
      </c>
      <c r="B180" s="14" t="s">
        <v>449</v>
      </c>
      <c r="C180" s="2" t="s">
        <v>263</v>
      </c>
      <c r="D180" s="157">
        <f t="shared" si="10"/>
        <v>6230</v>
      </c>
      <c r="E180" s="15">
        <v>8900</v>
      </c>
      <c r="F180" s="157">
        <f t="shared" si="7"/>
        <v>6230</v>
      </c>
      <c r="G180" s="15">
        <v>8900</v>
      </c>
      <c r="H180" s="157"/>
    </row>
    <row r="181" spans="1:8" ht="15" customHeight="1" x14ac:dyDescent="0.25">
      <c r="A181" s="2">
        <v>172</v>
      </c>
      <c r="B181" s="35" t="s">
        <v>918</v>
      </c>
      <c r="C181" s="36"/>
      <c r="D181" s="157">
        <f t="shared" si="10"/>
        <v>0</v>
      </c>
      <c r="E181" s="36"/>
      <c r="F181" s="157">
        <f t="shared" si="7"/>
        <v>0</v>
      </c>
      <c r="G181" s="36"/>
      <c r="H181" s="157"/>
    </row>
    <row r="182" spans="1:8" x14ac:dyDescent="0.25">
      <c r="A182" s="2">
        <v>173</v>
      </c>
      <c r="B182" s="14" t="s">
        <v>450</v>
      </c>
      <c r="C182" s="2" t="s">
        <v>263</v>
      </c>
      <c r="D182" s="157">
        <f t="shared" si="10"/>
        <v>35350</v>
      </c>
      <c r="E182" s="15">
        <v>50500</v>
      </c>
      <c r="F182" s="157">
        <f t="shared" si="7"/>
        <v>35350</v>
      </c>
      <c r="G182" s="15">
        <v>50500</v>
      </c>
      <c r="H182" s="157"/>
    </row>
    <row r="183" spans="1:8" ht="28.5" x14ac:dyDescent="0.25">
      <c r="A183" s="2">
        <v>174</v>
      </c>
      <c r="B183" s="14" t="s">
        <v>451</v>
      </c>
      <c r="C183" s="2" t="s">
        <v>263</v>
      </c>
      <c r="D183" s="157">
        <f t="shared" si="10"/>
        <v>6230</v>
      </c>
      <c r="E183" s="15">
        <v>8900</v>
      </c>
      <c r="F183" s="157">
        <f t="shared" si="7"/>
        <v>6230</v>
      </c>
      <c r="G183" s="15">
        <v>8900</v>
      </c>
      <c r="H183" s="157"/>
    </row>
    <row r="184" spans="1:8" x14ac:dyDescent="0.25">
      <c r="A184" s="2">
        <v>175</v>
      </c>
      <c r="B184" s="19" t="s">
        <v>452</v>
      </c>
      <c r="C184" s="2" t="s">
        <v>263</v>
      </c>
      <c r="D184" s="157">
        <v>12000</v>
      </c>
      <c r="E184" s="15">
        <v>8900</v>
      </c>
      <c r="F184" s="157">
        <v>12000</v>
      </c>
      <c r="G184" s="15">
        <v>8900</v>
      </c>
      <c r="H184" s="157"/>
    </row>
    <row r="185" spans="1:8" x14ac:dyDescent="0.25">
      <c r="A185" s="2">
        <v>176</v>
      </c>
      <c r="B185" s="19" t="s">
        <v>453</v>
      </c>
      <c r="C185" s="2" t="s">
        <v>263</v>
      </c>
      <c r="D185" s="157">
        <f t="shared" ref="D185:D203" si="11">E185/100*70</f>
        <v>10640</v>
      </c>
      <c r="E185" s="15">
        <v>15200</v>
      </c>
      <c r="F185" s="157">
        <f t="shared" si="7"/>
        <v>10640</v>
      </c>
      <c r="G185" s="15">
        <v>15200</v>
      </c>
      <c r="H185" s="157"/>
    </row>
    <row r="186" spans="1:8" x14ac:dyDescent="0.25">
      <c r="A186" s="2">
        <v>177</v>
      </c>
      <c r="B186" s="14" t="s">
        <v>454</v>
      </c>
      <c r="C186" s="2" t="s">
        <v>263</v>
      </c>
      <c r="D186" s="157">
        <f t="shared" si="11"/>
        <v>3570</v>
      </c>
      <c r="E186" s="15">
        <v>5100</v>
      </c>
      <c r="F186" s="157">
        <f t="shared" si="7"/>
        <v>3570</v>
      </c>
      <c r="G186" s="15">
        <v>5100</v>
      </c>
      <c r="H186" s="157"/>
    </row>
    <row r="187" spans="1:8" x14ac:dyDescent="0.25">
      <c r="A187" s="2">
        <v>178</v>
      </c>
      <c r="B187" s="14" t="s">
        <v>455</v>
      </c>
      <c r="C187" s="2" t="s">
        <v>263</v>
      </c>
      <c r="D187" s="157">
        <f t="shared" si="11"/>
        <v>3570</v>
      </c>
      <c r="E187" s="15">
        <v>5100</v>
      </c>
      <c r="F187" s="157">
        <f t="shared" si="7"/>
        <v>3570</v>
      </c>
      <c r="G187" s="15">
        <v>5100</v>
      </c>
      <c r="H187" s="157"/>
    </row>
    <row r="188" spans="1:8" x14ac:dyDescent="0.25">
      <c r="A188" s="2">
        <v>179</v>
      </c>
      <c r="B188" s="14" t="s">
        <v>456</v>
      </c>
      <c r="C188" s="2" t="s">
        <v>263</v>
      </c>
      <c r="D188" s="157">
        <f t="shared" si="11"/>
        <v>3570</v>
      </c>
      <c r="E188" s="15">
        <v>5100</v>
      </c>
      <c r="F188" s="157">
        <f t="shared" si="7"/>
        <v>3570</v>
      </c>
      <c r="G188" s="15">
        <v>5100</v>
      </c>
      <c r="H188" s="157"/>
    </row>
    <row r="189" spans="1:8" x14ac:dyDescent="0.25">
      <c r="A189" s="2">
        <v>180</v>
      </c>
      <c r="B189" s="14" t="s">
        <v>457</v>
      </c>
      <c r="C189" s="2" t="s">
        <v>263</v>
      </c>
      <c r="D189" s="157">
        <f t="shared" si="11"/>
        <v>280</v>
      </c>
      <c r="E189" s="15">
        <v>400</v>
      </c>
      <c r="F189" s="157">
        <f t="shared" si="7"/>
        <v>280</v>
      </c>
      <c r="G189" s="15">
        <v>400</v>
      </c>
      <c r="H189" s="157"/>
    </row>
    <row r="190" spans="1:8" x14ac:dyDescent="0.25">
      <c r="A190" s="2">
        <v>181</v>
      </c>
      <c r="B190" s="14" t="s">
        <v>458</v>
      </c>
      <c r="C190" s="2" t="s">
        <v>263</v>
      </c>
      <c r="D190" s="157">
        <f t="shared" si="11"/>
        <v>1820</v>
      </c>
      <c r="E190" s="15">
        <v>2600</v>
      </c>
      <c r="F190" s="157">
        <f t="shared" si="7"/>
        <v>1820</v>
      </c>
      <c r="G190" s="15">
        <v>2600</v>
      </c>
      <c r="H190" s="157"/>
    </row>
    <row r="191" spans="1:8" x14ac:dyDescent="0.25">
      <c r="A191" s="2">
        <v>182</v>
      </c>
      <c r="B191" s="14" t="s">
        <v>459</v>
      </c>
      <c r="C191" s="2" t="s">
        <v>263</v>
      </c>
      <c r="D191" s="157">
        <f t="shared" si="11"/>
        <v>1820</v>
      </c>
      <c r="E191" s="15">
        <v>2600</v>
      </c>
      <c r="F191" s="157">
        <f t="shared" si="7"/>
        <v>1820</v>
      </c>
      <c r="G191" s="15">
        <v>2600</v>
      </c>
      <c r="H191" s="157"/>
    </row>
    <row r="192" spans="1:8" x14ac:dyDescent="0.25">
      <c r="A192" s="2">
        <v>183</v>
      </c>
      <c r="B192" s="14" t="s">
        <v>460</v>
      </c>
      <c r="C192" s="2" t="s">
        <v>263</v>
      </c>
      <c r="D192" s="157">
        <f t="shared" si="11"/>
        <v>1820</v>
      </c>
      <c r="E192" s="15">
        <v>2600</v>
      </c>
      <c r="F192" s="157">
        <f t="shared" si="7"/>
        <v>1820</v>
      </c>
      <c r="G192" s="15">
        <v>2600</v>
      </c>
      <c r="H192" s="157"/>
    </row>
    <row r="193" spans="1:8" x14ac:dyDescent="0.25">
      <c r="A193" s="2">
        <v>184</v>
      </c>
      <c r="B193" s="14" t="s">
        <v>461</v>
      </c>
      <c r="C193" s="2" t="s">
        <v>263</v>
      </c>
      <c r="D193" s="157">
        <f t="shared" si="11"/>
        <v>1820</v>
      </c>
      <c r="E193" s="15">
        <v>2600</v>
      </c>
      <c r="F193" s="157">
        <f t="shared" si="7"/>
        <v>1820</v>
      </c>
      <c r="G193" s="15">
        <v>2600</v>
      </c>
      <c r="H193" s="157"/>
    </row>
    <row r="194" spans="1:8" x14ac:dyDescent="0.25">
      <c r="A194" s="2">
        <v>185</v>
      </c>
      <c r="B194" s="14" t="s">
        <v>462</v>
      </c>
      <c r="C194" s="2" t="s">
        <v>263</v>
      </c>
      <c r="D194" s="157">
        <f t="shared" si="11"/>
        <v>1820</v>
      </c>
      <c r="E194" s="15">
        <v>2600</v>
      </c>
      <c r="F194" s="157">
        <f t="shared" si="7"/>
        <v>1820</v>
      </c>
      <c r="G194" s="15">
        <v>2600</v>
      </c>
      <c r="H194" s="157"/>
    </row>
    <row r="195" spans="1:8" x14ac:dyDescent="0.25">
      <c r="A195" s="2">
        <v>186</v>
      </c>
      <c r="B195" s="14" t="s">
        <v>463</v>
      </c>
      <c r="C195" s="2" t="s">
        <v>263</v>
      </c>
      <c r="D195" s="157">
        <f t="shared" si="11"/>
        <v>630</v>
      </c>
      <c r="E195" s="15">
        <v>900</v>
      </c>
      <c r="F195" s="157">
        <f t="shared" si="7"/>
        <v>630</v>
      </c>
      <c r="G195" s="15">
        <v>900</v>
      </c>
      <c r="H195" s="157"/>
    </row>
    <row r="196" spans="1:8" x14ac:dyDescent="0.25">
      <c r="A196" s="2">
        <v>187</v>
      </c>
      <c r="B196" s="14" t="s">
        <v>464</v>
      </c>
      <c r="C196" s="2" t="s">
        <v>263</v>
      </c>
      <c r="D196" s="157">
        <f t="shared" si="11"/>
        <v>630</v>
      </c>
      <c r="E196" s="15">
        <v>900</v>
      </c>
      <c r="F196" s="157">
        <f t="shared" si="7"/>
        <v>630</v>
      </c>
      <c r="G196" s="15">
        <v>900</v>
      </c>
      <c r="H196" s="157"/>
    </row>
    <row r="197" spans="1:8" x14ac:dyDescent="0.25">
      <c r="A197" s="2">
        <v>188</v>
      </c>
      <c r="B197" s="14" t="s">
        <v>465</v>
      </c>
      <c r="C197" s="2" t="s">
        <v>263</v>
      </c>
      <c r="D197" s="157">
        <f t="shared" si="11"/>
        <v>1820</v>
      </c>
      <c r="E197" s="15">
        <v>2600</v>
      </c>
      <c r="F197" s="157">
        <f t="shared" si="7"/>
        <v>1820</v>
      </c>
      <c r="G197" s="15">
        <v>2600</v>
      </c>
      <c r="H197" s="157"/>
    </row>
    <row r="198" spans="1:8" x14ac:dyDescent="0.25">
      <c r="A198" s="2">
        <v>189</v>
      </c>
      <c r="B198" s="14" t="s">
        <v>466</v>
      </c>
      <c r="C198" s="2" t="s">
        <v>263</v>
      </c>
      <c r="D198" s="157">
        <f t="shared" si="11"/>
        <v>1820</v>
      </c>
      <c r="E198" s="15">
        <v>2600</v>
      </c>
      <c r="F198" s="157">
        <f t="shared" si="7"/>
        <v>1820</v>
      </c>
      <c r="G198" s="15">
        <v>2600</v>
      </c>
      <c r="H198" s="157"/>
    </row>
    <row r="199" spans="1:8" x14ac:dyDescent="0.25">
      <c r="A199" s="2">
        <v>190</v>
      </c>
      <c r="B199" s="14" t="s">
        <v>467</v>
      </c>
      <c r="C199" s="2" t="s">
        <v>263</v>
      </c>
      <c r="D199" s="157">
        <f t="shared" si="11"/>
        <v>6230</v>
      </c>
      <c r="E199" s="15">
        <v>8900</v>
      </c>
      <c r="F199" s="157">
        <f t="shared" si="7"/>
        <v>6230</v>
      </c>
      <c r="G199" s="15">
        <v>8900</v>
      </c>
      <c r="H199" s="157"/>
    </row>
    <row r="200" spans="1:8" x14ac:dyDescent="0.25">
      <c r="A200" s="2">
        <v>191</v>
      </c>
      <c r="B200" s="14" t="s">
        <v>468</v>
      </c>
      <c r="C200" s="2" t="s">
        <v>263</v>
      </c>
      <c r="D200" s="157">
        <f t="shared" si="11"/>
        <v>10640</v>
      </c>
      <c r="E200" s="15">
        <v>15200</v>
      </c>
      <c r="F200" s="157">
        <f t="shared" si="7"/>
        <v>10640</v>
      </c>
      <c r="G200" s="15">
        <v>15200</v>
      </c>
      <c r="H200" s="157"/>
    </row>
    <row r="201" spans="1:8" x14ac:dyDescent="0.25">
      <c r="A201" s="2">
        <v>192</v>
      </c>
      <c r="B201" s="14" t="s">
        <v>469</v>
      </c>
      <c r="C201" s="2" t="s">
        <v>263</v>
      </c>
      <c r="D201" s="157">
        <f t="shared" si="11"/>
        <v>17710</v>
      </c>
      <c r="E201" s="15">
        <v>25300</v>
      </c>
      <c r="F201" s="157">
        <f t="shared" si="7"/>
        <v>17710</v>
      </c>
      <c r="G201" s="15">
        <v>25300</v>
      </c>
      <c r="H201" s="157"/>
    </row>
    <row r="202" spans="1:8" x14ac:dyDescent="0.25">
      <c r="A202" s="2">
        <v>193</v>
      </c>
      <c r="B202" s="14" t="s">
        <v>470</v>
      </c>
      <c r="C202" s="2" t="s">
        <v>263</v>
      </c>
      <c r="D202" s="157">
        <f t="shared" si="11"/>
        <v>630</v>
      </c>
      <c r="E202" s="15">
        <v>900</v>
      </c>
      <c r="F202" s="157">
        <f t="shared" si="7"/>
        <v>630</v>
      </c>
      <c r="G202" s="15">
        <v>900</v>
      </c>
      <c r="H202" s="157"/>
    </row>
    <row r="203" spans="1:8" ht="15" customHeight="1" x14ac:dyDescent="0.25">
      <c r="A203" s="2">
        <v>194</v>
      </c>
      <c r="B203" s="35" t="s">
        <v>919</v>
      </c>
      <c r="C203" s="36"/>
      <c r="D203" s="157">
        <f t="shared" si="11"/>
        <v>0</v>
      </c>
      <c r="E203" s="36"/>
      <c r="F203" s="157">
        <f t="shared" si="7"/>
        <v>0</v>
      </c>
      <c r="G203" s="36"/>
      <c r="H203" s="157"/>
    </row>
    <row r="204" spans="1:8" x14ac:dyDescent="0.25">
      <c r="A204" s="2">
        <v>195</v>
      </c>
      <c r="B204" s="14" t="s">
        <v>471</v>
      </c>
      <c r="C204" s="2" t="s">
        <v>263</v>
      </c>
      <c r="D204" s="157">
        <v>80000</v>
      </c>
      <c r="E204" s="15">
        <v>88300</v>
      </c>
      <c r="F204" s="157">
        <v>80000</v>
      </c>
      <c r="G204" s="15">
        <v>88300</v>
      </c>
      <c r="H204" s="157"/>
    </row>
    <row r="205" spans="1:8" x14ac:dyDescent="0.25">
      <c r="A205" s="2">
        <v>196</v>
      </c>
      <c r="B205" s="14" t="s">
        <v>472</v>
      </c>
      <c r="C205" s="2" t="s">
        <v>263</v>
      </c>
      <c r="D205" s="157">
        <f t="shared" ref="D205:D268" si="12">E205/100*70</f>
        <v>44170</v>
      </c>
      <c r="E205" s="15">
        <v>63100</v>
      </c>
      <c r="F205" s="157">
        <f t="shared" ref="F205:F268" si="13">G205/100*70</f>
        <v>44170</v>
      </c>
      <c r="G205" s="15">
        <v>63100</v>
      </c>
      <c r="H205" s="157"/>
    </row>
    <row r="206" spans="1:8" ht="28.5" x14ac:dyDescent="0.25">
      <c r="A206" s="2">
        <v>197</v>
      </c>
      <c r="B206" s="14" t="s">
        <v>473</v>
      </c>
      <c r="C206" s="2" t="s">
        <v>263</v>
      </c>
      <c r="D206" s="157">
        <f t="shared" si="12"/>
        <v>17710</v>
      </c>
      <c r="E206" s="15">
        <v>25300</v>
      </c>
      <c r="F206" s="157">
        <f t="shared" si="13"/>
        <v>17710</v>
      </c>
      <c r="G206" s="15">
        <v>25300</v>
      </c>
      <c r="H206" s="157"/>
    </row>
    <row r="207" spans="1:8" x14ac:dyDescent="0.25">
      <c r="A207" s="2">
        <v>198</v>
      </c>
      <c r="B207" s="14" t="s">
        <v>474</v>
      </c>
      <c r="C207" s="2" t="s">
        <v>263</v>
      </c>
      <c r="D207" s="157">
        <f t="shared" si="12"/>
        <v>35350</v>
      </c>
      <c r="E207" s="15">
        <v>50500</v>
      </c>
      <c r="F207" s="157">
        <f t="shared" si="13"/>
        <v>35350</v>
      </c>
      <c r="G207" s="15">
        <v>50500</v>
      </c>
      <c r="H207" s="157"/>
    </row>
    <row r="208" spans="1:8" x14ac:dyDescent="0.25">
      <c r="A208" s="2">
        <v>199</v>
      </c>
      <c r="B208" s="19" t="s">
        <v>475</v>
      </c>
      <c r="C208" s="18" t="s">
        <v>263</v>
      </c>
      <c r="D208" s="157">
        <f t="shared" si="12"/>
        <v>17710</v>
      </c>
      <c r="E208" s="15">
        <v>25300</v>
      </c>
      <c r="F208" s="157">
        <f t="shared" si="13"/>
        <v>17710</v>
      </c>
      <c r="G208" s="15">
        <v>25300</v>
      </c>
      <c r="H208" s="157"/>
    </row>
    <row r="209" spans="1:8" x14ac:dyDescent="0.25">
      <c r="A209" s="2">
        <v>200</v>
      </c>
      <c r="B209" s="14" t="s">
        <v>476</v>
      </c>
      <c r="C209" s="2" t="s">
        <v>263</v>
      </c>
      <c r="D209" s="157">
        <f t="shared" si="12"/>
        <v>35350</v>
      </c>
      <c r="E209" s="15">
        <v>50500</v>
      </c>
      <c r="F209" s="157">
        <f t="shared" si="13"/>
        <v>35350</v>
      </c>
      <c r="G209" s="15">
        <v>50500</v>
      </c>
      <c r="H209" s="157"/>
    </row>
    <row r="210" spans="1:8" x14ac:dyDescent="0.25">
      <c r="A210" s="2">
        <v>201</v>
      </c>
      <c r="B210" s="14" t="s">
        <v>477</v>
      </c>
      <c r="C210" s="2" t="s">
        <v>263</v>
      </c>
      <c r="D210" s="157">
        <f t="shared" si="12"/>
        <v>17710</v>
      </c>
      <c r="E210" s="15">
        <v>25300</v>
      </c>
      <c r="F210" s="157">
        <f t="shared" si="13"/>
        <v>17710</v>
      </c>
      <c r="G210" s="15">
        <v>25300</v>
      </c>
      <c r="H210" s="157"/>
    </row>
    <row r="211" spans="1:8" x14ac:dyDescent="0.25">
      <c r="A211" s="2">
        <v>202</v>
      </c>
      <c r="B211" s="17" t="s">
        <v>478</v>
      </c>
      <c r="C211" s="18" t="s">
        <v>263</v>
      </c>
      <c r="D211" s="157">
        <f t="shared" si="12"/>
        <v>10640</v>
      </c>
      <c r="E211" s="15">
        <v>15200</v>
      </c>
      <c r="F211" s="157">
        <f t="shared" si="13"/>
        <v>10640</v>
      </c>
      <c r="G211" s="15">
        <v>15200</v>
      </c>
      <c r="H211" s="157"/>
    </row>
    <row r="212" spans="1:8" x14ac:dyDescent="0.25">
      <c r="A212" s="2">
        <v>203</v>
      </c>
      <c r="B212" s="14" t="s">
        <v>479</v>
      </c>
      <c r="C212" s="18" t="s">
        <v>263</v>
      </c>
      <c r="D212" s="157">
        <f t="shared" si="12"/>
        <v>3570</v>
      </c>
      <c r="E212" s="15">
        <v>5100</v>
      </c>
      <c r="F212" s="157">
        <f t="shared" si="13"/>
        <v>3570</v>
      </c>
      <c r="G212" s="15">
        <v>5100</v>
      </c>
      <c r="H212" s="157"/>
    </row>
    <row r="213" spans="1:8" x14ac:dyDescent="0.25">
      <c r="A213" s="2">
        <v>204</v>
      </c>
      <c r="B213" s="16" t="s">
        <v>480</v>
      </c>
      <c r="C213" s="18" t="s">
        <v>263</v>
      </c>
      <c r="D213" s="157">
        <f t="shared" si="12"/>
        <v>1820</v>
      </c>
      <c r="E213" s="15">
        <v>2600</v>
      </c>
      <c r="F213" s="157">
        <f t="shared" si="13"/>
        <v>1820</v>
      </c>
      <c r="G213" s="15">
        <v>2600</v>
      </c>
      <c r="H213" s="157"/>
    </row>
    <row r="214" spans="1:8" x14ac:dyDescent="0.25">
      <c r="A214" s="2">
        <v>205</v>
      </c>
      <c r="B214" s="16" t="s">
        <v>481</v>
      </c>
      <c r="C214" s="18" t="s">
        <v>263</v>
      </c>
      <c r="D214" s="157">
        <f t="shared" si="12"/>
        <v>630</v>
      </c>
      <c r="E214" s="15">
        <v>900</v>
      </c>
      <c r="F214" s="157">
        <f t="shared" si="13"/>
        <v>630</v>
      </c>
      <c r="G214" s="15">
        <v>900</v>
      </c>
      <c r="H214" s="157"/>
    </row>
    <row r="215" spans="1:8" x14ac:dyDescent="0.25">
      <c r="A215" s="2">
        <v>206</v>
      </c>
      <c r="B215" s="16" t="s">
        <v>482</v>
      </c>
      <c r="C215" s="18" t="s">
        <v>263</v>
      </c>
      <c r="D215" s="157">
        <f t="shared" si="12"/>
        <v>1120</v>
      </c>
      <c r="E215" s="15">
        <v>1600</v>
      </c>
      <c r="F215" s="157">
        <f t="shared" si="13"/>
        <v>1120</v>
      </c>
      <c r="G215" s="15">
        <v>1600</v>
      </c>
      <c r="H215" s="157"/>
    </row>
    <row r="216" spans="1:8" x14ac:dyDescent="0.25">
      <c r="A216" s="2">
        <v>207</v>
      </c>
      <c r="B216" s="16" t="s">
        <v>483</v>
      </c>
      <c r="C216" s="18" t="s">
        <v>263</v>
      </c>
      <c r="D216" s="157">
        <f t="shared" si="12"/>
        <v>1820</v>
      </c>
      <c r="E216" s="15">
        <v>2600</v>
      </c>
      <c r="F216" s="157">
        <f t="shared" si="13"/>
        <v>1820</v>
      </c>
      <c r="G216" s="15">
        <v>2600</v>
      </c>
      <c r="H216" s="157"/>
    </row>
    <row r="217" spans="1:8" x14ac:dyDescent="0.25">
      <c r="A217" s="2">
        <v>208</v>
      </c>
      <c r="B217" s="16" t="s">
        <v>484</v>
      </c>
      <c r="C217" s="18" t="s">
        <v>263</v>
      </c>
      <c r="D217" s="157">
        <f t="shared" si="12"/>
        <v>6230</v>
      </c>
      <c r="E217" s="15">
        <v>8900</v>
      </c>
      <c r="F217" s="157">
        <f t="shared" si="13"/>
        <v>6230</v>
      </c>
      <c r="G217" s="15">
        <v>8900</v>
      </c>
      <c r="H217" s="157"/>
    </row>
    <row r="218" spans="1:8" x14ac:dyDescent="0.25">
      <c r="A218" s="2">
        <v>209</v>
      </c>
      <c r="B218" s="16" t="s">
        <v>920</v>
      </c>
      <c r="C218" s="18" t="s">
        <v>263</v>
      </c>
      <c r="D218" s="157">
        <f t="shared" si="12"/>
        <v>2450</v>
      </c>
      <c r="E218" s="15">
        <v>3500</v>
      </c>
      <c r="F218" s="157">
        <f t="shared" si="13"/>
        <v>2450</v>
      </c>
      <c r="G218" s="15">
        <v>3500</v>
      </c>
      <c r="H218" s="157"/>
    </row>
    <row r="219" spans="1:8" x14ac:dyDescent="0.25">
      <c r="A219" s="2">
        <v>210</v>
      </c>
      <c r="B219" s="16" t="s">
        <v>485</v>
      </c>
      <c r="C219" s="18" t="s">
        <v>263</v>
      </c>
      <c r="D219" s="157">
        <f t="shared" si="12"/>
        <v>10640</v>
      </c>
      <c r="E219" s="15">
        <v>15200</v>
      </c>
      <c r="F219" s="157">
        <f t="shared" si="13"/>
        <v>10640</v>
      </c>
      <c r="G219" s="15">
        <v>15200</v>
      </c>
      <c r="H219" s="157"/>
    </row>
    <row r="220" spans="1:8" x14ac:dyDescent="0.25">
      <c r="A220" s="2">
        <v>211</v>
      </c>
      <c r="B220" s="14" t="s">
        <v>486</v>
      </c>
      <c r="C220" s="18" t="s">
        <v>263</v>
      </c>
      <c r="D220" s="157">
        <f t="shared" si="12"/>
        <v>4200</v>
      </c>
      <c r="E220" s="15">
        <v>6000</v>
      </c>
      <c r="F220" s="157">
        <f t="shared" si="13"/>
        <v>4200</v>
      </c>
      <c r="G220" s="15">
        <v>6000</v>
      </c>
      <c r="H220" s="157"/>
    </row>
    <row r="221" spans="1:8" x14ac:dyDescent="0.25">
      <c r="A221" s="2">
        <v>212</v>
      </c>
      <c r="B221" s="14" t="s">
        <v>487</v>
      </c>
      <c r="C221" s="18" t="s">
        <v>263</v>
      </c>
      <c r="D221" s="157">
        <f t="shared" si="12"/>
        <v>6230</v>
      </c>
      <c r="E221" s="15">
        <v>8900</v>
      </c>
      <c r="F221" s="157">
        <f t="shared" si="13"/>
        <v>6230</v>
      </c>
      <c r="G221" s="15">
        <v>8900</v>
      </c>
      <c r="H221" s="157"/>
    </row>
    <row r="222" spans="1:8" x14ac:dyDescent="0.25">
      <c r="A222" s="2">
        <v>213</v>
      </c>
      <c r="B222" s="14" t="s">
        <v>488</v>
      </c>
      <c r="C222" s="2" t="s">
        <v>263</v>
      </c>
      <c r="D222" s="157">
        <f t="shared" si="12"/>
        <v>1820</v>
      </c>
      <c r="E222" s="15">
        <v>2600</v>
      </c>
      <c r="F222" s="157">
        <f t="shared" si="13"/>
        <v>1820</v>
      </c>
      <c r="G222" s="15">
        <v>2600</v>
      </c>
      <c r="H222" s="157"/>
    </row>
    <row r="223" spans="1:8" x14ac:dyDescent="0.25">
      <c r="A223" s="2">
        <v>214</v>
      </c>
      <c r="B223" s="14" t="s">
        <v>489</v>
      </c>
      <c r="C223" s="2" t="s">
        <v>263</v>
      </c>
      <c r="D223" s="157">
        <f t="shared" si="12"/>
        <v>1120</v>
      </c>
      <c r="E223" s="15">
        <v>1600</v>
      </c>
      <c r="F223" s="157">
        <f t="shared" si="13"/>
        <v>1120</v>
      </c>
      <c r="G223" s="15">
        <v>1600</v>
      </c>
      <c r="H223" s="157"/>
    </row>
    <row r="224" spans="1:8" x14ac:dyDescent="0.25">
      <c r="A224" s="2">
        <v>215</v>
      </c>
      <c r="B224" s="14" t="s">
        <v>490</v>
      </c>
      <c r="C224" s="2" t="s">
        <v>263</v>
      </c>
      <c r="D224" s="157">
        <f t="shared" si="12"/>
        <v>3570</v>
      </c>
      <c r="E224" s="15">
        <v>5100</v>
      </c>
      <c r="F224" s="157">
        <f t="shared" si="13"/>
        <v>3570</v>
      </c>
      <c r="G224" s="15">
        <v>5100</v>
      </c>
      <c r="H224" s="157"/>
    </row>
    <row r="225" spans="1:8" ht="28.5" x14ac:dyDescent="0.25">
      <c r="A225" s="2">
        <v>216</v>
      </c>
      <c r="B225" s="14" t="s">
        <v>491</v>
      </c>
      <c r="C225" s="2" t="s">
        <v>263</v>
      </c>
      <c r="D225" s="157">
        <f t="shared" si="12"/>
        <v>1820</v>
      </c>
      <c r="E225" s="15">
        <v>2600</v>
      </c>
      <c r="F225" s="157">
        <f t="shared" si="13"/>
        <v>1820</v>
      </c>
      <c r="G225" s="15">
        <v>2600</v>
      </c>
      <c r="H225" s="157"/>
    </row>
    <row r="226" spans="1:8" x14ac:dyDescent="0.25">
      <c r="A226" s="2">
        <v>217</v>
      </c>
      <c r="B226" s="14" t="s">
        <v>492</v>
      </c>
      <c r="C226" s="2" t="s">
        <v>263</v>
      </c>
      <c r="D226" s="157">
        <f t="shared" si="12"/>
        <v>3570</v>
      </c>
      <c r="E226" s="15">
        <v>5100</v>
      </c>
      <c r="F226" s="157">
        <f t="shared" si="13"/>
        <v>3570</v>
      </c>
      <c r="G226" s="15">
        <v>5100</v>
      </c>
      <c r="H226" s="157"/>
    </row>
    <row r="227" spans="1:8" x14ac:dyDescent="0.25">
      <c r="A227" s="2">
        <v>218</v>
      </c>
      <c r="B227" s="14" t="s">
        <v>493</v>
      </c>
      <c r="C227" s="2" t="s">
        <v>263</v>
      </c>
      <c r="D227" s="157">
        <f t="shared" si="12"/>
        <v>7070</v>
      </c>
      <c r="E227" s="15">
        <v>10100</v>
      </c>
      <c r="F227" s="157">
        <f t="shared" si="13"/>
        <v>7070</v>
      </c>
      <c r="G227" s="15">
        <v>10100</v>
      </c>
      <c r="H227" s="157"/>
    </row>
    <row r="228" spans="1:8" x14ac:dyDescent="0.25">
      <c r="A228" s="2">
        <v>219</v>
      </c>
      <c r="B228" s="14" t="s">
        <v>494</v>
      </c>
      <c r="C228" s="2" t="s">
        <v>263</v>
      </c>
      <c r="D228" s="157">
        <f t="shared" si="12"/>
        <v>4200</v>
      </c>
      <c r="E228" s="15">
        <v>6000</v>
      </c>
      <c r="F228" s="157">
        <f t="shared" si="13"/>
        <v>4200</v>
      </c>
      <c r="G228" s="15">
        <v>6000</v>
      </c>
      <c r="H228" s="157"/>
    </row>
    <row r="229" spans="1:8" x14ac:dyDescent="0.25">
      <c r="A229" s="2">
        <v>220</v>
      </c>
      <c r="B229" s="14" t="s">
        <v>495</v>
      </c>
      <c r="C229" s="2" t="s">
        <v>263</v>
      </c>
      <c r="D229" s="157">
        <f t="shared" si="12"/>
        <v>1820</v>
      </c>
      <c r="E229" s="15">
        <v>2600</v>
      </c>
      <c r="F229" s="157">
        <f t="shared" si="13"/>
        <v>1820</v>
      </c>
      <c r="G229" s="15">
        <v>2600</v>
      </c>
      <c r="H229" s="157"/>
    </row>
    <row r="230" spans="1:8" x14ac:dyDescent="0.25">
      <c r="A230" s="2">
        <v>221</v>
      </c>
      <c r="B230" s="14" t="s">
        <v>496</v>
      </c>
      <c r="C230" s="2" t="s">
        <v>263</v>
      </c>
      <c r="D230" s="157">
        <f t="shared" si="12"/>
        <v>1820</v>
      </c>
      <c r="E230" s="15">
        <v>2600</v>
      </c>
      <c r="F230" s="157">
        <f t="shared" si="13"/>
        <v>1820</v>
      </c>
      <c r="G230" s="15">
        <v>2600</v>
      </c>
      <c r="H230" s="157"/>
    </row>
    <row r="231" spans="1:8" x14ac:dyDescent="0.25">
      <c r="A231" s="2">
        <v>222</v>
      </c>
      <c r="B231" s="14" t="s">
        <v>497</v>
      </c>
      <c r="C231" s="2" t="s">
        <v>263</v>
      </c>
      <c r="D231" s="157">
        <f t="shared" si="12"/>
        <v>4200</v>
      </c>
      <c r="E231" s="15">
        <v>6000</v>
      </c>
      <c r="F231" s="157">
        <f t="shared" si="13"/>
        <v>4200</v>
      </c>
      <c r="G231" s="15">
        <v>6000</v>
      </c>
      <c r="H231" s="157"/>
    </row>
    <row r="232" spans="1:8" x14ac:dyDescent="0.25">
      <c r="A232" s="2">
        <v>223</v>
      </c>
      <c r="B232" s="14" t="s">
        <v>498</v>
      </c>
      <c r="C232" s="2" t="s">
        <v>263</v>
      </c>
      <c r="D232" s="157">
        <f t="shared" si="12"/>
        <v>1120</v>
      </c>
      <c r="E232" s="15">
        <v>1600</v>
      </c>
      <c r="F232" s="157">
        <f t="shared" si="13"/>
        <v>1120</v>
      </c>
      <c r="G232" s="15">
        <v>1600</v>
      </c>
      <c r="H232" s="157"/>
    </row>
    <row r="233" spans="1:8" x14ac:dyDescent="0.25">
      <c r="A233" s="2">
        <v>224</v>
      </c>
      <c r="B233" s="14" t="s">
        <v>499</v>
      </c>
      <c r="C233" s="2" t="s">
        <v>263</v>
      </c>
      <c r="D233" s="157">
        <f t="shared" si="12"/>
        <v>10640</v>
      </c>
      <c r="E233" s="15">
        <v>15200</v>
      </c>
      <c r="F233" s="157">
        <f t="shared" si="13"/>
        <v>10640</v>
      </c>
      <c r="G233" s="15">
        <v>15200</v>
      </c>
      <c r="H233" s="157"/>
    </row>
    <row r="234" spans="1:8" x14ac:dyDescent="0.25">
      <c r="A234" s="2">
        <v>225</v>
      </c>
      <c r="B234" s="14" t="s">
        <v>500</v>
      </c>
      <c r="C234" s="2" t="s">
        <v>263</v>
      </c>
      <c r="D234" s="157">
        <f t="shared" si="12"/>
        <v>10640</v>
      </c>
      <c r="E234" s="15">
        <v>15200</v>
      </c>
      <c r="F234" s="157">
        <f t="shared" si="13"/>
        <v>10640</v>
      </c>
      <c r="G234" s="15">
        <v>15200</v>
      </c>
      <c r="H234" s="157"/>
    </row>
    <row r="235" spans="1:8" x14ac:dyDescent="0.25">
      <c r="A235" s="2">
        <v>226</v>
      </c>
      <c r="B235" s="14" t="s">
        <v>501</v>
      </c>
      <c r="C235" s="2" t="s">
        <v>263</v>
      </c>
      <c r="D235" s="157">
        <f t="shared" si="12"/>
        <v>1820</v>
      </c>
      <c r="E235" s="15">
        <v>2600</v>
      </c>
      <c r="F235" s="157">
        <f t="shared" si="13"/>
        <v>1820</v>
      </c>
      <c r="G235" s="15">
        <v>2600</v>
      </c>
      <c r="H235" s="157"/>
    </row>
    <row r="236" spans="1:8" x14ac:dyDescent="0.25">
      <c r="A236" s="2">
        <v>227</v>
      </c>
      <c r="B236" s="14" t="s">
        <v>502</v>
      </c>
      <c r="C236" s="2" t="s">
        <v>263</v>
      </c>
      <c r="D236" s="157">
        <f t="shared" si="12"/>
        <v>1120</v>
      </c>
      <c r="E236" s="15">
        <v>1600</v>
      </c>
      <c r="F236" s="157">
        <f t="shared" si="13"/>
        <v>1120</v>
      </c>
      <c r="G236" s="15">
        <v>1600</v>
      </c>
      <c r="H236" s="157"/>
    </row>
    <row r="237" spans="1:8" x14ac:dyDescent="0.25">
      <c r="A237" s="2">
        <v>228</v>
      </c>
      <c r="B237" s="14" t="s">
        <v>503</v>
      </c>
      <c r="C237" s="2" t="s">
        <v>263</v>
      </c>
      <c r="D237" s="157">
        <f t="shared" si="12"/>
        <v>630</v>
      </c>
      <c r="E237" s="15">
        <v>900</v>
      </c>
      <c r="F237" s="157">
        <f t="shared" si="13"/>
        <v>630</v>
      </c>
      <c r="G237" s="15">
        <v>900</v>
      </c>
      <c r="H237" s="157"/>
    </row>
    <row r="238" spans="1:8" x14ac:dyDescent="0.25">
      <c r="A238" s="2">
        <v>229</v>
      </c>
      <c r="B238" s="14" t="s">
        <v>504</v>
      </c>
      <c r="C238" s="2" t="s">
        <v>263</v>
      </c>
      <c r="D238" s="157">
        <f t="shared" si="12"/>
        <v>630</v>
      </c>
      <c r="E238" s="15">
        <v>900</v>
      </c>
      <c r="F238" s="157">
        <f t="shared" si="13"/>
        <v>630</v>
      </c>
      <c r="G238" s="15">
        <v>900</v>
      </c>
      <c r="H238" s="157"/>
    </row>
    <row r="239" spans="1:8" x14ac:dyDescent="0.25">
      <c r="A239" s="2">
        <v>230</v>
      </c>
      <c r="B239" s="14" t="s">
        <v>505</v>
      </c>
      <c r="C239" s="2" t="s">
        <v>263</v>
      </c>
      <c r="D239" s="157">
        <f t="shared" si="12"/>
        <v>1820</v>
      </c>
      <c r="E239" s="15">
        <v>2600</v>
      </c>
      <c r="F239" s="157">
        <f t="shared" si="13"/>
        <v>1820</v>
      </c>
      <c r="G239" s="15">
        <v>2600</v>
      </c>
      <c r="H239" s="157"/>
    </row>
    <row r="240" spans="1:8" x14ac:dyDescent="0.25">
      <c r="A240" s="2">
        <v>231</v>
      </c>
      <c r="B240" s="14" t="s">
        <v>506</v>
      </c>
      <c r="C240" s="2" t="s">
        <v>263</v>
      </c>
      <c r="D240" s="157">
        <f t="shared" si="12"/>
        <v>11200</v>
      </c>
      <c r="E240" s="15">
        <v>16000</v>
      </c>
      <c r="F240" s="157">
        <f t="shared" si="13"/>
        <v>11200</v>
      </c>
      <c r="G240" s="15">
        <v>16000</v>
      </c>
      <c r="H240" s="157"/>
    </row>
    <row r="241" spans="1:8" x14ac:dyDescent="0.25">
      <c r="A241" s="2">
        <v>232</v>
      </c>
      <c r="B241" s="19" t="s">
        <v>507</v>
      </c>
      <c r="C241" s="2" t="s">
        <v>263</v>
      </c>
      <c r="D241" s="157">
        <f t="shared" si="12"/>
        <v>10640</v>
      </c>
      <c r="E241" s="15">
        <v>15200</v>
      </c>
      <c r="F241" s="157">
        <f t="shared" si="13"/>
        <v>10640</v>
      </c>
      <c r="G241" s="15">
        <v>15200</v>
      </c>
      <c r="H241" s="157"/>
    </row>
    <row r="242" spans="1:8" x14ac:dyDescent="0.25">
      <c r="A242" s="2">
        <v>233</v>
      </c>
      <c r="B242" s="19" t="s">
        <v>508</v>
      </c>
      <c r="C242" s="2" t="s">
        <v>263</v>
      </c>
      <c r="D242" s="157">
        <f t="shared" si="12"/>
        <v>17710</v>
      </c>
      <c r="E242" s="15">
        <v>25300</v>
      </c>
      <c r="F242" s="157">
        <f t="shared" si="13"/>
        <v>17710</v>
      </c>
      <c r="G242" s="15">
        <v>25300</v>
      </c>
      <c r="H242" s="157"/>
    </row>
    <row r="243" spans="1:8" x14ac:dyDescent="0.25">
      <c r="A243" s="2">
        <v>234</v>
      </c>
      <c r="B243" s="14" t="s">
        <v>509</v>
      </c>
      <c r="C243" s="2" t="s">
        <v>263</v>
      </c>
      <c r="D243" s="157">
        <f t="shared" si="12"/>
        <v>1820</v>
      </c>
      <c r="E243" s="15">
        <v>2600</v>
      </c>
      <c r="F243" s="157">
        <f t="shared" si="13"/>
        <v>1820</v>
      </c>
      <c r="G243" s="15">
        <v>2600</v>
      </c>
      <c r="H243" s="157"/>
    </row>
    <row r="244" spans="1:8" x14ac:dyDescent="0.25">
      <c r="A244" s="2">
        <v>235</v>
      </c>
      <c r="B244" s="14" t="s">
        <v>510</v>
      </c>
      <c r="C244" s="2" t="s">
        <v>263</v>
      </c>
      <c r="D244" s="157">
        <f t="shared" si="12"/>
        <v>17710</v>
      </c>
      <c r="E244" s="15">
        <v>25300</v>
      </c>
      <c r="F244" s="157">
        <f t="shared" si="13"/>
        <v>17710</v>
      </c>
      <c r="G244" s="15">
        <v>25300</v>
      </c>
      <c r="H244" s="157"/>
    </row>
    <row r="245" spans="1:8" x14ac:dyDescent="0.25">
      <c r="A245" s="2">
        <v>236</v>
      </c>
      <c r="B245" s="23" t="s">
        <v>511</v>
      </c>
      <c r="C245" s="2" t="s">
        <v>263</v>
      </c>
      <c r="D245" s="157">
        <f t="shared" si="12"/>
        <v>8750</v>
      </c>
      <c r="E245" s="24">
        <v>12500</v>
      </c>
      <c r="F245" s="157">
        <f t="shared" si="13"/>
        <v>8750</v>
      </c>
      <c r="G245" s="24">
        <v>12500</v>
      </c>
      <c r="H245" s="157"/>
    </row>
    <row r="246" spans="1:8" x14ac:dyDescent="0.25">
      <c r="A246" s="2">
        <v>237</v>
      </c>
      <c r="B246" s="23" t="s">
        <v>512</v>
      </c>
      <c r="C246" s="2" t="s">
        <v>263</v>
      </c>
      <c r="D246" s="157">
        <f t="shared" si="12"/>
        <v>18550</v>
      </c>
      <c r="E246" s="24">
        <v>26500</v>
      </c>
      <c r="F246" s="157">
        <f t="shared" si="13"/>
        <v>18550</v>
      </c>
      <c r="G246" s="24">
        <v>26500</v>
      </c>
      <c r="H246" s="157"/>
    </row>
    <row r="247" spans="1:8" x14ac:dyDescent="0.25">
      <c r="A247" s="2">
        <v>238</v>
      </c>
      <c r="B247" s="23" t="s">
        <v>513</v>
      </c>
      <c r="C247" s="2" t="s">
        <v>263</v>
      </c>
      <c r="D247" s="157">
        <f t="shared" si="12"/>
        <v>4200</v>
      </c>
      <c r="E247" s="24">
        <v>6000</v>
      </c>
      <c r="F247" s="157">
        <f t="shared" si="13"/>
        <v>4200</v>
      </c>
      <c r="G247" s="24">
        <v>6000</v>
      </c>
      <c r="H247" s="157"/>
    </row>
    <row r="248" spans="1:8" ht="15" customHeight="1" x14ac:dyDescent="0.25">
      <c r="A248" s="2">
        <v>239</v>
      </c>
      <c r="B248" s="35" t="s">
        <v>921</v>
      </c>
      <c r="C248" s="36"/>
      <c r="D248" s="157">
        <f t="shared" si="12"/>
        <v>0</v>
      </c>
      <c r="E248" s="36"/>
      <c r="F248" s="157">
        <f t="shared" si="13"/>
        <v>0</v>
      </c>
      <c r="G248" s="36"/>
      <c r="H248" s="157"/>
    </row>
    <row r="249" spans="1:8" x14ac:dyDescent="0.25">
      <c r="A249" s="2">
        <v>240</v>
      </c>
      <c r="B249" s="14" t="s">
        <v>514</v>
      </c>
      <c r="C249" s="2" t="s">
        <v>263</v>
      </c>
      <c r="D249" s="157">
        <f t="shared" si="12"/>
        <v>61810</v>
      </c>
      <c r="E249" s="15">
        <v>88300</v>
      </c>
      <c r="F249" s="157">
        <f t="shared" si="13"/>
        <v>61810</v>
      </c>
      <c r="G249" s="15">
        <v>88300</v>
      </c>
      <c r="H249" s="157"/>
    </row>
    <row r="250" spans="1:8" ht="28.5" x14ac:dyDescent="0.25">
      <c r="A250" s="2">
        <v>241</v>
      </c>
      <c r="B250" s="14" t="s">
        <v>515</v>
      </c>
      <c r="C250" s="2" t="s">
        <v>263</v>
      </c>
      <c r="D250" s="157">
        <f t="shared" si="12"/>
        <v>26530</v>
      </c>
      <c r="E250" s="15">
        <v>37900</v>
      </c>
      <c r="F250" s="157">
        <f t="shared" si="13"/>
        <v>26530</v>
      </c>
      <c r="G250" s="15">
        <v>37900</v>
      </c>
      <c r="H250" s="157"/>
    </row>
    <row r="251" spans="1:8" x14ac:dyDescent="0.25">
      <c r="A251" s="2">
        <v>242</v>
      </c>
      <c r="B251" s="14" t="s">
        <v>516</v>
      </c>
      <c r="C251" s="2" t="s">
        <v>263</v>
      </c>
      <c r="D251" s="157">
        <f t="shared" si="12"/>
        <v>35350</v>
      </c>
      <c r="E251" s="15">
        <v>50500</v>
      </c>
      <c r="F251" s="157">
        <f t="shared" si="13"/>
        <v>35350</v>
      </c>
      <c r="G251" s="15">
        <v>50500</v>
      </c>
      <c r="H251" s="157"/>
    </row>
    <row r="252" spans="1:8" x14ac:dyDescent="0.25">
      <c r="A252" s="2">
        <v>243</v>
      </c>
      <c r="B252" s="19" t="s">
        <v>517</v>
      </c>
      <c r="C252" s="20" t="s">
        <v>263</v>
      </c>
      <c r="D252" s="157">
        <f t="shared" si="12"/>
        <v>17710</v>
      </c>
      <c r="E252" s="15">
        <v>25300</v>
      </c>
      <c r="F252" s="157">
        <f t="shared" si="13"/>
        <v>17710</v>
      </c>
      <c r="G252" s="15">
        <v>25300</v>
      </c>
      <c r="H252" s="157"/>
    </row>
    <row r="253" spans="1:8" x14ac:dyDescent="0.25">
      <c r="A253" s="2">
        <v>244</v>
      </c>
      <c r="B253" s="14" t="s">
        <v>518</v>
      </c>
      <c r="C253" s="2" t="s">
        <v>263</v>
      </c>
      <c r="D253" s="157">
        <f t="shared" si="12"/>
        <v>22120</v>
      </c>
      <c r="E253" s="15">
        <v>31600</v>
      </c>
      <c r="F253" s="157">
        <f t="shared" si="13"/>
        <v>22120</v>
      </c>
      <c r="G253" s="15">
        <v>31600</v>
      </c>
      <c r="H253" s="157"/>
    </row>
    <row r="254" spans="1:8" x14ac:dyDescent="0.25">
      <c r="A254" s="2">
        <v>245</v>
      </c>
      <c r="B254" s="14" t="s">
        <v>519</v>
      </c>
      <c r="C254" s="2" t="s">
        <v>263</v>
      </c>
      <c r="D254" s="157">
        <f t="shared" si="12"/>
        <v>17710</v>
      </c>
      <c r="E254" s="15">
        <v>25300</v>
      </c>
      <c r="F254" s="157">
        <f t="shared" si="13"/>
        <v>17710</v>
      </c>
      <c r="G254" s="15">
        <v>25300</v>
      </c>
      <c r="H254" s="157"/>
    </row>
    <row r="255" spans="1:8" x14ac:dyDescent="0.25">
      <c r="A255" s="2">
        <v>246</v>
      </c>
      <c r="B255" s="14" t="s">
        <v>520</v>
      </c>
      <c r="C255" s="2" t="s">
        <v>263</v>
      </c>
      <c r="D255" s="157">
        <f t="shared" si="12"/>
        <v>1820</v>
      </c>
      <c r="E255" s="15">
        <v>2600</v>
      </c>
      <c r="F255" s="157">
        <f t="shared" si="13"/>
        <v>1820</v>
      </c>
      <c r="G255" s="15">
        <v>2600</v>
      </c>
      <c r="H255" s="157"/>
    </row>
    <row r="256" spans="1:8" x14ac:dyDescent="0.25">
      <c r="A256" s="2">
        <v>247</v>
      </c>
      <c r="B256" s="14" t="s">
        <v>521</v>
      </c>
      <c r="C256" s="2" t="s">
        <v>263</v>
      </c>
      <c r="D256" s="157">
        <f t="shared" si="12"/>
        <v>630</v>
      </c>
      <c r="E256" s="15">
        <v>900</v>
      </c>
      <c r="F256" s="157">
        <f t="shared" si="13"/>
        <v>630</v>
      </c>
      <c r="G256" s="15">
        <v>900</v>
      </c>
      <c r="H256" s="157"/>
    </row>
    <row r="257" spans="1:8" x14ac:dyDescent="0.25">
      <c r="A257" s="2">
        <v>248</v>
      </c>
      <c r="B257" s="14" t="s">
        <v>522</v>
      </c>
      <c r="C257" s="2" t="s">
        <v>263</v>
      </c>
      <c r="D257" s="157">
        <f t="shared" si="12"/>
        <v>33600</v>
      </c>
      <c r="E257" s="15">
        <v>48000</v>
      </c>
      <c r="F257" s="157">
        <f t="shared" si="13"/>
        <v>33600</v>
      </c>
      <c r="G257" s="15">
        <v>48000</v>
      </c>
      <c r="H257" s="157"/>
    </row>
    <row r="258" spans="1:8" x14ac:dyDescent="0.25">
      <c r="A258" s="2">
        <v>249</v>
      </c>
      <c r="B258" s="14" t="s">
        <v>523</v>
      </c>
      <c r="C258" s="2" t="s">
        <v>263</v>
      </c>
      <c r="D258" s="157">
        <f t="shared" si="12"/>
        <v>1820</v>
      </c>
      <c r="E258" s="15">
        <v>2600</v>
      </c>
      <c r="F258" s="157">
        <f t="shared" si="13"/>
        <v>1820</v>
      </c>
      <c r="G258" s="15">
        <v>2600</v>
      </c>
      <c r="H258" s="157"/>
    </row>
    <row r="259" spans="1:8" x14ac:dyDescent="0.25">
      <c r="A259" s="2">
        <v>250</v>
      </c>
      <c r="B259" s="14" t="s">
        <v>524</v>
      </c>
      <c r="C259" s="2" t="s">
        <v>263</v>
      </c>
      <c r="D259" s="157">
        <f t="shared" si="12"/>
        <v>4200</v>
      </c>
      <c r="E259" s="15">
        <v>6000</v>
      </c>
      <c r="F259" s="157">
        <f t="shared" si="13"/>
        <v>4200</v>
      </c>
      <c r="G259" s="15">
        <v>6000</v>
      </c>
      <c r="H259" s="157"/>
    </row>
    <row r="260" spans="1:8" x14ac:dyDescent="0.25">
      <c r="A260" s="2">
        <v>251</v>
      </c>
      <c r="B260" s="14" t="s">
        <v>525</v>
      </c>
      <c r="C260" s="2" t="s">
        <v>263</v>
      </c>
      <c r="D260" s="157">
        <f t="shared" si="12"/>
        <v>44170</v>
      </c>
      <c r="E260" s="15">
        <v>63100</v>
      </c>
      <c r="F260" s="157">
        <f t="shared" si="13"/>
        <v>44170</v>
      </c>
      <c r="G260" s="15">
        <v>63100</v>
      </c>
      <c r="H260" s="157"/>
    </row>
    <row r="261" spans="1:8" x14ac:dyDescent="0.25">
      <c r="A261" s="2">
        <v>252</v>
      </c>
      <c r="B261" s="19" t="s">
        <v>526</v>
      </c>
      <c r="C261" s="22" t="s">
        <v>263</v>
      </c>
      <c r="D261" s="157">
        <f t="shared" si="12"/>
        <v>2450</v>
      </c>
      <c r="E261" s="15">
        <v>3500</v>
      </c>
      <c r="F261" s="157">
        <f t="shared" si="13"/>
        <v>2450</v>
      </c>
      <c r="G261" s="15">
        <v>3500</v>
      </c>
      <c r="H261" s="157"/>
    </row>
    <row r="262" spans="1:8" x14ac:dyDescent="0.25">
      <c r="A262" s="2">
        <v>253</v>
      </c>
      <c r="B262" s="19" t="s">
        <v>527</v>
      </c>
      <c r="C262" s="22" t="s">
        <v>263</v>
      </c>
      <c r="D262" s="157">
        <f t="shared" si="12"/>
        <v>1120</v>
      </c>
      <c r="E262" s="15">
        <v>1600</v>
      </c>
      <c r="F262" s="157">
        <f t="shared" si="13"/>
        <v>1120</v>
      </c>
      <c r="G262" s="15">
        <v>1600</v>
      </c>
      <c r="H262" s="157"/>
    </row>
    <row r="263" spans="1:8" x14ac:dyDescent="0.25">
      <c r="A263" s="2">
        <v>254</v>
      </c>
      <c r="B263" s="14" t="s">
        <v>528</v>
      </c>
      <c r="C263" s="2" t="s">
        <v>263</v>
      </c>
      <c r="D263" s="157">
        <f t="shared" si="12"/>
        <v>6230</v>
      </c>
      <c r="E263" s="15">
        <v>8900</v>
      </c>
      <c r="F263" s="157">
        <f t="shared" si="13"/>
        <v>6230</v>
      </c>
      <c r="G263" s="15">
        <v>8900</v>
      </c>
      <c r="H263" s="157"/>
    </row>
    <row r="264" spans="1:8" x14ac:dyDescent="0.25">
      <c r="A264" s="2">
        <v>255</v>
      </c>
      <c r="B264" s="14" t="s">
        <v>529</v>
      </c>
      <c r="C264" s="2" t="s">
        <v>263</v>
      </c>
      <c r="D264" s="157">
        <f t="shared" si="12"/>
        <v>4200</v>
      </c>
      <c r="E264" s="15">
        <v>6000</v>
      </c>
      <c r="F264" s="157">
        <f t="shared" si="13"/>
        <v>4200</v>
      </c>
      <c r="G264" s="15">
        <v>6000</v>
      </c>
      <c r="H264" s="157"/>
    </row>
    <row r="265" spans="1:8" ht="28.5" x14ac:dyDescent="0.25">
      <c r="A265" s="2">
        <v>256</v>
      </c>
      <c r="B265" s="14" t="s">
        <v>530</v>
      </c>
      <c r="C265" s="2" t="s">
        <v>263</v>
      </c>
      <c r="D265" s="157">
        <f t="shared" si="12"/>
        <v>1820</v>
      </c>
      <c r="E265" s="15">
        <v>2600</v>
      </c>
      <c r="F265" s="157">
        <f t="shared" si="13"/>
        <v>1820</v>
      </c>
      <c r="G265" s="15">
        <v>2600</v>
      </c>
      <c r="H265" s="157"/>
    </row>
    <row r="266" spans="1:8" x14ac:dyDescent="0.25">
      <c r="A266" s="2">
        <v>257</v>
      </c>
      <c r="B266" s="14" t="s">
        <v>531</v>
      </c>
      <c r="C266" s="2" t="s">
        <v>263</v>
      </c>
      <c r="D266" s="157">
        <f t="shared" si="12"/>
        <v>1820</v>
      </c>
      <c r="E266" s="15">
        <v>2600</v>
      </c>
      <c r="F266" s="157">
        <f t="shared" si="13"/>
        <v>1820</v>
      </c>
      <c r="G266" s="15">
        <v>2600</v>
      </c>
      <c r="H266" s="157"/>
    </row>
    <row r="267" spans="1:8" x14ac:dyDescent="0.25">
      <c r="A267" s="2">
        <v>258</v>
      </c>
      <c r="B267" s="14" t="s">
        <v>532</v>
      </c>
      <c r="C267" s="2" t="s">
        <v>263</v>
      </c>
      <c r="D267" s="157">
        <f t="shared" si="12"/>
        <v>6230</v>
      </c>
      <c r="E267" s="15">
        <v>8900</v>
      </c>
      <c r="F267" s="157">
        <f t="shared" si="13"/>
        <v>6230</v>
      </c>
      <c r="G267" s="15">
        <v>8900</v>
      </c>
      <c r="H267" s="157"/>
    </row>
    <row r="268" spans="1:8" x14ac:dyDescent="0.25">
      <c r="A268" s="2">
        <v>259</v>
      </c>
      <c r="B268" s="14" t="s">
        <v>533</v>
      </c>
      <c r="C268" s="2" t="s">
        <v>263</v>
      </c>
      <c r="D268" s="157">
        <f t="shared" si="12"/>
        <v>3570</v>
      </c>
      <c r="E268" s="15">
        <v>5100</v>
      </c>
      <c r="F268" s="157">
        <f t="shared" si="13"/>
        <v>3570</v>
      </c>
      <c r="G268" s="15">
        <v>5100</v>
      </c>
      <c r="H268" s="157"/>
    </row>
    <row r="269" spans="1:8" x14ac:dyDescent="0.25">
      <c r="A269" s="2">
        <v>260</v>
      </c>
      <c r="B269" s="19" t="s">
        <v>534</v>
      </c>
      <c r="C269" s="22" t="s">
        <v>263</v>
      </c>
      <c r="D269" s="157">
        <f t="shared" ref="D269:D282" si="14">E269/100*70</f>
        <v>6230</v>
      </c>
      <c r="E269" s="15">
        <v>8900</v>
      </c>
      <c r="F269" s="157">
        <f t="shared" ref="F269:F332" si="15">G269/100*70</f>
        <v>6230</v>
      </c>
      <c r="G269" s="15">
        <v>8900</v>
      </c>
      <c r="H269" s="157"/>
    </row>
    <row r="270" spans="1:8" x14ac:dyDescent="0.25">
      <c r="A270" s="2">
        <v>261</v>
      </c>
      <c r="B270" s="19" t="s">
        <v>535</v>
      </c>
      <c r="C270" s="22" t="s">
        <v>263</v>
      </c>
      <c r="D270" s="157">
        <f t="shared" si="14"/>
        <v>6230</v>
      </c>
      <c r="E270" s="15">
        <v>8900</v>
      </c>
      <c r="F270" s="157">
        <f t="shared" si="15"/>
        <v>6230</v>
      </c>
      <c r="G270" s="15">
        <v>8900</v>
      </c>
      <c r="H270" s="157"/>
    </row>
    <row r="271" spans="1:8" x14ac:dyDescent="0.25">
      <c r="A271" s="2">
        <v>262</v>
      </c>
      <c r="B271" s="14" t="s">
        <v>536</v>
      </c>
      <c r="C271" s="2" t="s">
        <v>263</v>
      </c>
      <c r="D271" s="157">
        <f t="shared" si="14"/>
        <v>1820</v>
      </c>
      <c r="E271" s="15">
        <v>2600</v>
      </c>
      <c r="F271" s="157">
        <f t="shared" si="15"/>
        <v>1820</v>
      </c>
      <c r="G271" s="15">
        <v>2600</v>
      </c>
      <c r="H271" s="157"/>
    </row>
    <row r="272" spans="1:8" x14ac:dyDescent="0.25">
      <c r="A272" s="2">
        <v>263</v>
      </c>
      <c r="B272" s="14" t="s">
        <v>537</v>
      </c>
      <c r="C272" s="2" t="s">
        <v>263</v>
      </c>
      <c r="D272" s="157">
        <f t="shared" si="14"/>
        <v>1820</v>
      </c>
      <c r="E272" s="15">
        <v>2600</v>
      </c>
      <c r="F272" s="157">
        <f t="shared" si="15"/>
        <v>1820</v>
      </c>
      <c r="G272" s="15">
        <v>2600</v>
      </c>
      <c r="H272" s="157"/>
    </row>
    <row r="273" spans="1:8" x14ac:dyDescent="0.25">
      <c r="A273" s="2">
        <v>264</v>
      </c>
      <c r="B273" s="14" t="s">
        <v>538</v>
      </c>
      <c r="C273" s="2" t="s">
        <v>263</v>
      </c>
      <c r="D273" s="157">
        <f t="shared" si="14"/>
        <v>6230</v>
      </c>
      <c r="E273" s="15">
        <v>8900</v>
      </c>
      <c r="F273" s="157">
        <f t="shared" si="15"/>
        <v>6230</v>
      </c>
      <c r="G273" s="15">
        <v>8900</v>
      </c>
      <c r="H273" s="157"/>
    </row>
    <row r="274" spans="1:8" x14ac:dyDescent="0.25">
      <c r="A274" s="2">
        <v>265</v>
      </c>
      <c r="B274" s="14" t="s">
        <v>539</v>
      </c>
      <c r="C274" s="2" t="s">
        <v>263</v>
      </c>
      <c r="D274" s="157">
        <f t="shared" si="14"/>
        <v>6230</v>
      </c>
      <c r="E274" s="15">
        <v>8900</v>
      </c>
      <c r="F274" s="157">
        <f t="shared" si="15"/>
        <v>6230</v>
      </c>
      <c r="G274" s="15">
        <v>8900</v>
      </c>
      <c r="H274" s="157"/>
    </row>
    <row r="275" spans="1:8" x14ac:dyDescent="0.25">
      <c r="A275" s="2">
        <v>266</v>
      </c>
      <c r="B275" s="14" t="s">
        <v>540</v>
      </c>
      <c r="C275" s="2" t="s">
        <v>263</v>
      </c>
      <c r="D275" s="157">
        <f t="shared" si="14"/>
        <v>3570</v>
      </c>
      <c r="E275" s="15">
        <v>5100</v>
      </c>
      <c r="F275" s="157">
        <f t="shared" si="15"/>
        <v>3570</v>
      </c>
      <c r="G275" s="15">
        <v>5100</v>
      </c>
      <c r="H275" s="157"/>
    </row>
    <row r="276" spans="1:8" x14ac:dyDescent="0.25">
      <c r="A276" s="2">
        <v>267</v>
      </c>
      <c r="B276" s="14" t="s">
        <v>541</v>
      </c>
      <c r="C276" s="2" t="s">
        <v>263</v>
      </c>
      <c r="D276" s="157">
        <f t="shared" si="14"/>
        <v>630</v>
      </c>
      <c r="E276" s="15">
        <v>900</v>
      </c>
      <c r="F276" s="157">
        <f t="shared" si="15"/>
        <v>630</v>
      </c>
      <c r="G276" s="15">
        <v>900</v>
      </c>
      <c r="H276" s="157"/>
    </row>
    <row r="277" spans="1:8" x14ac:dyDescent="0.25">
      <c r="A277" s="2">
        <v>268</v>
      </c>
      <c r="B277" s="14" t="s">
        <v>542</v>
      </c>
      <c r="C277" s="2" t="s">
        <v>263</v>
      </c>
      <c r="D277" s="157">
        <f t="shared" si="14"/>
        <v>1120</v>
      </c>
      <c r="E277" s="15">
        <v>1600</v>
      </c>
      <c r="F277" s="157">
        <f t="shared" si="15"/>
        <v>1120</v>
      </c>
      <c r="G277" s="15">
        <v>1600</v>
      </c>
      <c r="H277" s="157"/>
    </row>
    <row r="278" spans="1:8" ht="28.5" x14ac:dyDescent="0.25">
      <c r="A278" s="2">
        <v>269</v>
      </c>
      <c r="B278" s="14" t="s">
        <v>543</v>
      </c>
      <c r="C278" s="2" t="s">
        <v>263</v>
      </c>
      <c r="D278" s="157">
        <f t="shared" si="14"/>
        <v>1820</v>
      </c>
      <c r="E278" s="15">
        <v>2600</v>
      </c>
      <c r="F278" s="157">
        <f t="shared" si="15"/>
        <v>1820</v>
      </c>
      <c r="G278" s="15">
        <v>2600</v>
      </c>
      <c r="H278" s="157"/>
    </row>
    <row r="279" spans="1:8" x14ac:dyDescent="0.25">
      <c r="A279" s="2">
        <v>270</v>
      </c>
      <c r="B279" s="14" t="s">
        <v>544</v>
      </c>
      <c r="C279" s="2" t="s">
        <v>263</v>
      </c>
      <c r="D279" s="157">
        <f t="shared" si="14"/>
        <v>2450</v>
      </c>
      <c r="E279" s="15">
        <v>3500</v>
      </c>
      <c r="F279" s="157">
        <f t="shared" si="15"/>
        <v>2450</v>
      </c>
      <c r="G279" s="15">
        <v>3500</v>
      </c>
      <c r="H279" s="157"/>
    </row>
    <row r="280" spans="1:8" x14ac:dyDescent="0.25">
      <c r="A280" s="2">
        <v>271</v>
      </c>
      <c r="B280" s="19" t="s">
        <v>545</v>
      </c>
      <c r="C280" s="2" t="s">
        <v>263</v>
      </c>
      <c r="D280" s="157">
        <f t="shared" si="14"/>
        <v>3570</v>
      </c>
      <c r="E280" s="15">
        <v>5100</v>
      </c>
      <c r="F280" s="157">
        <f t="shared" si="15"/>
        <v>3570</v>
      </c>
      <c r="G280" s="15">
        <v>5100</v>
      </c>
      <c r="H280" s="157"/>
    </row>
    <row r="281" spans="1:8" x14ac:dyDescent="0.25">
      <c r="A281" s="2">
        <v>272</v>
      </c>
      <c r="B281" s="14" t="s">
        <v>546</v>
      </c>
      <c r="C281" s="2" t="s">
        <v>263</v>
      </c>
      <c r="D281" s="157">
        <f t="shared" si="14"/>
        <v>10640</v>
      </c>
      <c r="E281" s="15">
        <v>15200</v>
      </c>
      <c r="F281" s="157">
        <f t="shared" si="15"/>
        <v>10640</v>
      </c>
      <c r="G281" s="15">
        <v>15200</v>
      </c>
      <c r="H281" s="157"/>
    </row>
    <row r="282" spans="1:8" ht="15" customHeight="1" x14ac:dyDescent="0.25">
      <c r="A282" s="2">
        <v>273</v>
      </c>
      <c r="B282" s="35" t="s">
        <v>922</v>
      </c>
      <c r="C282" s="36"/>
      <c r="D282" s="157">
        <f t="shared" si="14"/>
        <v>0</v>
      </c>
      <c r="E282" s="36"/>
      <c r="F282" s="157">
        <f t="shared" si="15"/>
        <v>0</v>
      </c>
      <c r="G282" s="36"/>
      <c r="H282" s="157"/>
    </row>
    <row r="283" spans="1:8" x14ac:dyDescent="0.25">
      <c r="A283" s="2">
        <v>274</v>
      </c>
      <c r="B283" s="14" t="s">
        <v>547</v>
      </c>
      <c r="C283" s="2" t="s">
        <v>263</v>
      </c>
      <c r="D283" s="157">
        <v>25000</v>
      </c>
      <c r="E283" s="15">
        <v>15200</v>
      </c>
      <c r="F283" s="157">
        <v>25000</v>
      </c>
      <c r="G283" s="15">
        <v>15200</v>
      </c>
      <c r="H283" s="157"/>
    </row>
    <row r="284" spans="1:8" x14ac:dyDescent="0.25">
      <c r="A284" s="2">
        <v>275</v>
      </c>
      <c r="B284" s="14" t="s">
        <v>548</v>
      </c>
      <c r="C284" s="2" t="s">
        <v>263</v>
      </c>
      <c r="D284" s="157">
        <f t="shared" ref="D284:D285" si="16">E284/100*70</f>
        <v>6230</v>
      </c>
      <c r="E284" s="15">
        <v>8900</v>
      </c>
      <c r="F284" s="157">
        <f t="shared" si="15"/>
        <v>6230</v>
      </c>
      <c r="G284" s="15">
        <v>8900</v>
      </c>
      <c r="H284" s="157"/>
    </row>
    <row r="285" spans="1:8" x14ac:dyDescent="0.25">
      <c r="A285" s="2">
        <v>276</v>
      </c>
      <c r="B285" s="14" t="s">
        <v>549</v>
      </c>
      <c r="C285" s="2" t="s">
        <v>263</v>
      </c>
      <c r="D285" s="157">
        <f t="shared" si="16"/>
        <v>3570</v>
      </c>
      <c r="E285" s="15">
        <v>5100</v>
      </c>
      <c r="F285" s="157">
        <f t="shared" si="15"/>
        <v>3570</v>
      </c>
      <c r="G285" s="15">
        <v>5100</v>
      </c>
      <c r="H285" s="157"/>
    </row>
    <row r="286" spans="1:8" x14ac:dyDescent="0.25">
      <c r="A286" s="2">
        <v>277</v>
      </c>
      <c r="B286" s="14" t="s">
        <v>550</v>
      </c>
      <c r="C286" s="2" t="s">
        <v>263</v>
      </c>
      <c r="D286" s="157">
        <v>7000</v>
      </c>
      <c r="E286" s="15">
        <v>3500</v>
      </c>
      <c r="F286" s="157">
        <v>7000</v>
      </c>
      <c r="G286" s="15">
        <v>3500</v>
      </c>
      <c r="H286" s="157"/>
    </row>
    <row r="287" spans="1:8" x14ac:dyDescent="0.25">
      <c r="A287" s="2">
        <v>278</v>
      </c>
      <c r="B287" s="14" t="s">
        <v>551</v>
      </c>
      <c r="C287" s="2" t="s">
        <v>263</v>
      </c>
      <c r="D287" s="157">
        <f t="shared" ref="D287:D290" si="17">E287/100*70</f>
        <v>10640</v>
      </c>
      <c r="E287" s="15">
        <v>15200</v>
      </c>
      <c r="F287" s="157">
        <f t="shared" si="15"/>
        <v>10640</v>
      </c>
      <c r="G287" s="15">
        <v>15200</v>
      </c>
      <c r="H287" s="157"/>
    </row>
    <row r="288" spans="1:8" x14ac:dyDescent="0.25">
      <c r="A288" s="2">
        <v>279</v>
      </c>
      <c r="B288" s="14" t="s">
        <v>552</v>
      </c>
      <c r="C288" s="2" t="s">
        <v>263</v>
      </c>
      <c r="D288" s="157">
        <f t="shared" si="17"/>
        <v>10640</v>
      </c>
      <c r="E288" s="15">
        <v>15200</v>
      </c>
      <c r="F288" s="157">
        <f t="shared" si="15"/>
        <v>10640</v>
      </c>
      <c r="G288" s="15">
        <v>15200</v>
      </c>
      <c r="H288" s="157"/>
    </row>
    <row r="289" spans="1:8" x14ac:dyDescent="0.25">
      <c r="A289" s="2">
        <v>280</v>
      </c>
      <c r="B289" s="14" t="s">
        <v>553</v>
      </c>
      <c r="C289" s="2" t="s">
        <v>263</v>
      </c>
      <c r="D289" s="157">
        <f t="shared" si="17"/>
        <v>10640</v>
      </c>
      <c r="E289" s="15">
        <v>15200</v>
      </c>
      <c r="F289" s="157">
        <f t="shared" si="15"/>
        <v>10640</v>
      </c>
      <c r="G289" s="15">
        <v>15200</v>
      </c>
      <c r="H289" s="157"/>
    </row>
    <row r="290" spans="1:8" ht="15" customHeight="1" x14ac:dyDescent="0.25">
      <c r="A290" s="2">
        <v>281</v>
      </c>
      <c r="B290" s="35" t="s">
        <v>923</v>
      </c>
      <c r="C290" s="36"/>
      <c r="D290" s="157">
        <f t="shared" si="17"/>
        <v>0</v>
      </c>
      <c r="E290" s="24"/>
      <c r="F290" s="157">
        <f t="shared" si="15"/>
        <v>0</v>
      </c>
      <c r="G290" s="24"/>
      <c r="H290" s="157"/>
    </row>
    <row r="291" spans="1:8" x14ac:dyDescent="0.25">
      <c r="A291" s="2">
        <v>282</v>
      </c>
      <c r="B291" s="44" t="s">
        <v>893</v>
      </c>
      <c r="C291" s="2" t="s">
        <v>263</v>
      </c>
      <c r="D291" s="157">
        <v>35000</v>
      </c>
      <c r="E291" s="45">
        <v>42400</v>
      </c>
      <c r="F291" s="157">
        <v>35000</v>
      </c>
      <c r="G291" s="45">
        <v>42400</v>
      </c>
      <c r="H291" s="157"/>
    </row>
    <row r="292" spans="1:8" x14ac:dyDescent="0.25">
      <c r="A292" s="2">
        <v>283</v>
      </c>
      <c r="B292" s="44" t="s">
        <v>894</v>
      </c>
      <c r="C292" s="2" t="s">
        <v>263</v>
      </c>
      <c r="D292" s="157">
        <f t="shared" ref="D292:D300" si="18">E292/100*70</f>
        <v>16324</v>
      </c>
      <c r="E292" s="45">
        <v>23320</v>
      </c>
      <c r="F292" s="157">
        <f t="shared" si="15"/>
        <v>16324</v>
      </c>
      <c r="G292" s="45">
        <v>23320</v>
      </c>
      <c r="H292" s="157"/>
    </row>
    <row r="293" spans="1:8" x14ac:dyDescent="0.25">
      <c r="A293" s="2">
        <v>284</v>
      </c>
      <c r="B293" s="44" t="s">
        <v>895</v>
      </c>
      <c r="C293" s="2" t="s">
        <v>263</v>
      </c>
      <c r="D293" s="157">
        <f t="shared" si="18"/>
        <v>14840</v>
      </c>
      <c r="E293" s="45">
        <v>21200</v>
      </c>
      <c r="F293" s="157">
        <f t="shared" si="15"/>
        <v>14840</v>
      </c>
      <c r="G293" s="45">
        <v>21200</v>
      </c>
      <c r="H293" s="157"/>
    </row>
    <row r="294" spans="1:8" x14ac:dyDescent="0.25">
      <c r="A294" s="2">
        <v>285</v>
      </c>
      <c r="B294" s="14" t="s">
        <v>896</v>
      </c>
      <c r="C294" s="2" t="s">
        <v>263</v>
      </c>
      <c r="D294" s="157">
        <f t="shared" si="18"/>
        <v>1484</v>
      </c>
      <c r="E294" s="38">
        <v>2120</v>
      </c>
      <c r="F294" s="157">
        <f t="shared" si="15"/>
        <v>1484</v>
      </c>
      <c r="G294" s="38">
        <v>2120</v>
      </c>
      <c r="H294" s="157"/>
    </row>
    <row r="295" spans="1:8" x14ac:dyDescent="0.25">
      <c r="A295" s="2">
        <v>286</v>
      </c>
      <c r="B295" s="14" t="s">
        <v>897</v>
      </c>
      <c r="C295" s="2" t="s">
        <v>263</v>
      </c>
      <c r="D295" s="157">
        <f t="shared" si="18"/>
        <v>519.4</v>
      </c>
      <c r="E295" s="38">
        <v>742</v>
      </c>
      <c r="F295" s="157">
        <f t="shared" si="15"/>
        <v>519.4</v>
      </c>
      <c r="G295" s="38">
        <v>742</v>
      </c>
      <c r="H295" s="157"/>
    </row>
    <row r="296" spans="1:8" x14ac:dyDescent="0.25">
      <c r="A296" s="2">
        <v>287</v>
      </c>
      <c r="B296" s="14" t="s">
        <v>898</v>
      </c>
      <c r="C296" s="2" t="s">
        <v>263</v>
      </c>
      <c r="D296" s="157">
        <f t="shared" si="18"/>
        <v>5194</v>
      </c>
      <c r="E296" s="38">
        <v>7420</v>
      </c>
      <c r="F296" s="157">
        <f t="shared" si="15"/>
        <v>5194</v>
      </c>
      <c r="G296" s="38">
        <v>7420</v>
      </c>
      <c r="H296" s="157"/>
    </row>
    <row r="297" spans="1:8" x14ac:dyDescent="0.25">
      <c r="A297" s="2">
        <v>288</v>
      </c>
      <c r="B297" s="14" t="s">
        <v>899</v>
      </c>
      <c r="C297" s="2" t="s">
        <v>263</v>
      </c>
      <c r="D297" s="157">
        <f t="shared" si="18"/>
        <v>1484</v>
      </c>
      <c r="E297" s="38">
        <v>2120</v>
      </c>
      <c r="F297" s="157">
        <f t="shared" si="15"/>
        <v>1484</v>
      </c>
      <c r="G297" s="38">
        <v>2120</v>
      </c>
      <c r="H297" s="157"/>
    </row>
    <row r="298" spans="1:8" x14ac:dyDescent="0.25">
      <c r="A298" s="2">
        <v>289</v>
      </c>
      <c r="B298" s="14" t="s">
        <v>900</v>
      </c>
      <c r="C298" s="2" t="s">
        <v>263</v>
      </c>
      <c r="D298" s="157">
        <f t="shared" si="18"/>
        <v>1484</v>
      </c>
      <c r="E298" s="38">
        <v>2120</v>
      </c>
      <c r="F298" s="157">
        <f t="shared" si="15"/>
        <v>1484</v>
      </c>
      <c r="G298" s="38">
        <v>2120</v>
      </c>
      <c r="H298" s="157"/>
    </row>
    <row r="299" spans="1:8" x14ac:dyDescent="0.25">
      <c r="A299" s="2">
        <v>290</v>
      </c>
      <c r="B299" s="14" t="s">
        <v>901</v>
      </c>
      <c r="C299" s="2" t="s">
        <v>263</v>
      </c>
      <c r="D299" s="157">
        <f t="shared" si="18"/>
        <v>4452</v>
      </c>
      <c r="E299" s="38">
        <v>6360</v>
      </c>
      <c r="F299" s="157">
        <f t="shared" si="15"/>
        <v>4452</v>
      </c>
      <c r="G299" s="38">
        <v>6360</v>
      </c>
      <c r="H299" s="157"/>
    </row>
    <row r="300" spans="1:8" ht="15" customHeight="1" x14ac:dyDescent="0.25">
      <c r="A300" s="2">
        <v>291</v>
      </c>
      <c r="B300" s="35" t="s">
        <v>924</v>
      </c>
      <c r="C300" s="36"/>
      <c r="D300" s="157">
        <f t="shared" si="18"/>
        <v>0</v>
      </c>
      <c r="E300" s="36"/>
      <c r="F300" s="157">
        <f t="shared" si="15"/>
        <v>0</v>
      </c>
      <c r="G300" s="36"/>
      <c r="H300" s="157"/>
    </row>
    <row r="301" spans="1:8" x14ac:dyDescent="0.25">
      <c r="A301" s="2">
        <v>292</v>
      </c>
      <c r="B301" s="14" t="s">
        <v>554</v>
      </c>
      <c r="C301" s="2" t="s">
        <v>263</v>
      </c>
      <c r="D301" s="157">
        <v>55000</v>
      </c>
      <c r="E301" s="15">
        <v>50500</v>
      </c>
      <c r="F301" s="157">
        <v>55000</v>
      </c>
      <c r="G301" s="15">
        <v>50500</v>
      </c>
      <c r="H301" s="157"/>
    </row>
    <row r="302" spans="1:8" x14ac:dyDescent="0.25">
      <c r="A302" s="2">
        <v>293</v>
      </c>
      <c r="B302" s="14" t="s">
        <v>555</v>
      </c>
      <c r="C302" s="2" t="s">
        <v>263</v>
      </c>
      <c r="D302" s="157">
        <f t="shared" ref="D302:D305" si="19">E302/100*70</f>
        <v>17710</v>
      </c>
      <c r="E302" s="15">
        <v>25300</v>
      </c>
      <c r="F302" s="157">
        <f t="shared" si="15"/>
        <v>17710</v>
      </c>
      <c r="G302" s="15">
        <v>25300</v>
      </c>
      <c r="H302" s="157"/>
    </row>
    <row r="303" spans="1:8" x14ac:dyDescent="0.25">
      <c r="A303" s="2">
        <v>294</v>
      </c>
      <c r="B303" s="14" t="s">
        <v>556</v>
      </c>
      <c r="C303" s="2" t="s">
        <v>263</v>
      </c>
      <c r="D303" s="157">
        <f t="shared" si="19"/>
        <v>17710</v>
      </c>
      <c r="E303" s="15">
        <v>25300</v>
      </c>
      <c r="F303" s="157">
        <f t="shared" si="15"/>
        <v>17710</v>
      </c>
      <c r="G303" s="15">
        <v>25300</v>
      </c>
      <c r="H303" s="157"/>
    </row>
    <row r="304" spans="1:8" x14ac:dyDescent="0.25">
      <c r="A304" s="2">
        <v>295</v>
      </c>
      <c r="B304" s="14" t="s">
        <v>557</v>
      </c>
      <c r="C304" s="2" t="s">
        <v>263</v>
      </c>
      <c r="D304" s="157">
        <f t="shared" si="19"/>
        <v>19460</v>
      </c>
      <c r="E304" s="15">
        <v>27800</v>
      </c>
      <c r="F304" s="157">
        <f t="shared" si="15"/>
        <v>19460</v>
      </c>
      <c r="G304" s="15">
        <v>27800</v>
      </c>
      <c r="H304" s="157"/>
    </row>
    <row r="305" spans="1:8" x14ac:dyDescent="0.25">
      <c r="A305" s="2">
        <v>296</v>
      </c>
      <c r="B305" s="14" t="s">
        <v>558</v>
      </c>
      <c r="C305" s="2" t="s">
        <v>263</v>
      </c>
      <c r="D305" s="157">
        <f t="shared" si="19"/>
        <v>10640</v>
      </c>
      <c r="E305" s="15">
        <v>15200</v>
      </c>
      <c r="F305" s="157">
        <f t="shared" si="15"/>
        <v>10640</v>
      </c>
      <c r="G305" s="15">
        <v>15200</v>
      </c>
      <c r="H305" s="157"/>
    </row>
    <row r="306" spans="1:8" x14ac:dyDescent="0.25">
      <c r="A306" s="2">
        <v>297</v>
      </c>
      <c r="B306" s="14" t="s">
        <v>559</v>
      </c>
      <c r="C306" s="2" t="s">
        <v>263</v>
      </c>
      <c r="D306" s="157">
        <v>15000</v>
      </c>
      <c r="E306" s="15">
        <v>8900</v>
      </c>
      <c r="F306" s="157">
        <v>15000</v>
      </c>
      <c r="G306" s="15">
        <v>8900</v>
      </c>
      <c r="H306" s="157"/>
    </row>
    <row r="307" spans="1:8" x14ac:dyDescent="0.25">
      <c r="A307" s="2">
        <v>298</v>
      </c>
      <c r="B307" s="14" t="s">
        <v>560</v>
      </c>
      <c r="C307" s="2" t="s">
        <v>263</v>
      </c>
      <c r="D307" s="157">
        <v>5000</v>
      </c>
      <c r="E307" s="15">
        <v>1600</v>
      </c>
      <c r="F307" s="157">
        <v>5000</v>
      </c>
      <c r="G307" s="15">
        <v>1600</v>
      </c>
      <c r="H307" s="157">
        <v>5000</v>
      </c>
    </row>
    <row r="308" spans="1:8" x14ac:dyDescent="0.25">
      <c r="A308" s="2">
        <v>299</v>
      </c>
      <c r="B308" s="14" t="s">
        <v>561</v>
      </c>
      <c r="C308" s="2" t="s">
        <v>263</v>
      </c>
      <c r="D308" s="157">
        <f t="shared" ref="D308:D347" si="20">E308/100*70</f>
        <v>61810</v>
      </c>
      <c r="E308" s="15">
        <v>88300</v>
      </c>
      <c r="F308" s="157">
        <f t="shared" si="15"/>
        <v>61810</v>
      </c>
      <c r="G308" s="15">
        <v>88300</v>
      </c>
      <c r="H308" s="157"/>
    </row>
    <row r="309" spans="1:8" ht="28.5" x14ac:dyDescent="0.25">
      <c r="A309" s="2">
        <v>300</v>
      </c>
      <c r="B309" s="14" t="s">
        <v>562</v>
      </c>
      <c r="C309" s="2" t="s">
        <v>263</v>
      </c>
      <c r="D309" s="157">
        <f t="shared" si="20"/>
        <v>26530</v>
      </c>
      <c r="E309" s="15">
        <v>37900</v>
      </c>
      <c r="F309" s="157">
        <f t="shared" si="15"/>
        <v>26530</v>
      </c>
      <c r="G309" s="15">
        <v>37900</v>
      </c>
      <c r="H309" s="157"/>
    </row>
    <row r="310" spans="1:8" ht="28.5" x14ac:dyDescent="0.25">
      <c r="A310" s="2">
        <v>301</v>
      </c>
      <c r="B310" s="14" t="s">
        <v>563</v>
      </c>
      <c r="C310" s="2" t="s">
        <v>263</v>
      </c>
      <c r="D310" s="157">
        <f t="shared" si="20"/>
        <v>1120</v>
      </c>
      <c r="E310" s="15">
        <v>1600</v>
      </c>
      <c r="F310" s="157">
        <f t="shared" si="15"/>
        <v>1120</v>
      </c>
      <c r="G310" s="15">
        <v>1600</v>
      </c>
      <c r="H310" s="157"/>
    </row>
    <row r="311" spans="1:8" ht="28.5" x14ac:dyDescent="0.25">
      <c r="A311" s="2">
        <v>302</v>
      </c>
      <c r="B311" s="14" t="s">
        <v>564</v>
      </c>
      <c r="C311" s="2" t="s">
        <v>263</v>
      </c>
      <c r="D311" s="157">
        <f t="shared" si="20"/>
        <v>1820</v>
      </c>
      <c r="E311" s="15">
        <v>2600</v>
      </c>
      <c r="F311" s="157">
        <f t="shared" si="15"/>
        <v>1820</v>
      </c>
      <c r="G311" s="15">
        <v>2600</v>
      </c>
      <c r="H311" s="157"/>
    </row>
    <row r="312" spans="1:8" ht="28.5" x14ac:dyDescent="0.25">
      <c r="A312" s="2">
        <v>303</v>
      </c>
      <c r="B312" s="14" t="s">
        <v>565</v>
      </c>
      <c r="C312" s="2" t="s">
        <v>263</v>
      </c>
      <c r="D312" s="157">
        <f t="shared" si="20"/>
        <v>1120</v>
      </c>
      <c r="E312" s="15">
        <v>1600</v>
      </c>
      <c r="F312" s="157">
        <f t="shared" si="15"/>
        <v>1120</v>
      </c>
      <c r="G312" s="15">
        <v>1600</v>
      </c>
      <c r="H312" s="157"/>
    </row>
    <row r="313" spans="1:8" ht="28.5" x14ac:dyDescent="0.25">
      <c r="A313" s="2">
        <v>304</v>
      </c>
      <c r="B313" s="14" t="s">
        <v>566</v>
      </c>
      <c r="C313" s="2" t="s">
        <v>263</v>
      </c>
      <c r="D313" s="157">
        <f t="shared" si="20"/>
        <v>1820</v>
      </c>
      <c r="E313" s="15">
        <v>2600</v>
      </c>
      <c r="F313" s="157">
        <f t="shared" si="15"/>
        <v>1820</v>
      </c>
      <c r="G313" s="15">
        <v>2600</v>
      </c>
      <c r="H313" s="157"/>
    </row>
    <row r="314" spans="1:8" ht="28.5" x14ac:dyDescent="0.25">
      <c r="A314" s="2">
        <v>305</v>
      </c>
      <c r="B314" s="14" t="s">
        <v>567</v>
      </c>
      <c r="C314" s="2" t="s">
        <v>263</v>
      </c>
      <c r="D314" s="157">
        <f t="shared" si="20"/>
        <v>630</v>
      </c>
      <c r="E314" s="15">
        <v>900</v>
      </c>
      <c r="F314" s="157">
        <f t="shared" si="15"/>
        <v>630</v>
      </c>
      <c r="G314" s="15">
        <v>900</v>
      </c>
      <c r="H314" s="157"/>
    </row>
    <row r="315" spans="1:8" ht="28.5" x14ac:dyDescent="0.25">
      <c r="A315" s="2">
        <v>306</v>
      </c>
      <c r="B315" s="14" t="s">
        <v>568</v>
      </c>
      <c r="C315" s="2" t="s">
        <v>263</v>
      </c>
      <c r="D315" s="157">
        <f t="shared" si="20"/>
        <v>630</v>
      </c>
      <c r="E315" s="15">
        <v>900</v>
      </c>
      <c r="F315" s="157">
        <f t="shared" si="15"/>
        <v>630</v>
      </c>
      <c r="G315" s="15">
        <v>900</v>
      </c>
      <c r="H315" s="157"/>
    </row>
    <row r="316" spans="1:8" x14ac:dyDescent="0.25">
      <c r="A316" s="2">
        <v>307</v>
      </c>
      <c r="B316" s="14" t="s">
        <v>569</v>
      </c>
      <c r="C316" s="2" t="s">
        <v>263</v>
      </c>
      <c r="D316" s="157">
        <f t="shared" si="20"/>
        <v>6230</v>
      </c>
      <c r="E316" s="15">
        <v>8900</v>
      </c>
      <c r="F316" s="157">
        <f t="shared" si="15"/>
        <v>6230</v>
      </c>
      <c r="G316" s="15">
        <v>8900</v>
      </c>
      <c r="H316" s="157"/>
    </row>
    <row r="317" spans="1:8" x14ac:dyDescent="0.25">
      <c r="A317" s="2">
        <v>308</v>
      </c>
      <c r="B317" s="14" t="s">
        <v>570</v>
      </c>
      <c r="C317" s="2" t="s">
        <v>263</v>
      </c>
      <c r="D317" s="157">
        <f t="shared" si="20"/>
        <v>1120</v>
      </c>
      <c r="E317" s="15">
        <v>1600</v>
      </c>
      <c r="F317" s="157">
        <f t="shared" si="15"/>
        <v>1120</v>
      </c>
      <c r="G317" s="15">
        <v>1600</v>
      </c>
      <c r="H317" s="157"/>
    </row>
    <row r="318" spans="1:8" x14ac:dyDescent="0.25">
      <c r="A318" s="2">
        <v>309</v>
      </c>
      <c r="B318" s="14" t="s">
        <v>571</v>
      </c>
      <c r="C318" s="2" t="s">
        <v>263</v>
      </c>
      <c r="D318" s="157">
        <f t="shared" si="20"/>
        <v>1820</v>
      </c>
      <c r="E318" s="15">
        <v>2600</v>
      </c>
      <c r="F318" s="157">
        <f t="shared" si="15"/>
        <v>1820</v>
      </c>
      <c r="G318" s="15">
        <v>2600</v>
      </c>
      <c r="H318" s="157"/>
    </row>
    <row r="319" spans="1:8" x14ac:dyDescent="0.25">
      <c r="A319" s="2">
        <v>310</v>
      </c>
      <c r="B319" s="14" t="s">
        <v>572</v>
      </c>
      <c r="C319" s="2" t="s">
        <v>263</v>
      </c>
      <c r="D319" s="157">
        <f t="shared" si="20"/>
        <v>1820</v>
      </c>
      <c r="E319" s="15">
        <v>2600</v>
      </c>
      <c r="F319" s="157">
        <f t="shared" si="15"/>
        <v>1820</v>
      </c>
      <c r="G319" s="15">
        <v>2600</v>
      </c>
      <c r="H319" s="157"/>
    </row>
    <row r="320" spans="1:8" x14ac:dyDescent="0.25">
      <c r="A320" s="2">
        <v>311</v>
      </c>
      <c r="B320" s="14" t="s">
        <v>573</v>
      </c>
      <c r="C320" s="2" t="s">
        <v>263</v>
      </c>
      <c r="D320" s="157">
        <f t="shared" si="20"/>
        <v>630</v>
      </c>
      <c r="E320" s="15">
        <v>900</v>
      </c>
      <c r="F320" s="157">
        <f t="shared" si="15"/>
        <v>630</v>
      </c>
      <c r="G320" s="15">
        <v>900</v>
      </c>
      <c r="H320" s="157"/>
    </row>
    <row r="321" spans="1:8" x14ac:dyDescent="0.25">
      <c r="A321" s="2">
        <v>312</v>
      </c>
      <c r="B321" s="14" t="s">
        <v>574</v>
      </c>
      <c r="C321" s="2" t="s">
        <v>263</v>
      </c>
      <c r="D321" s="157">
        <f t="shared" si="20"/>
        <v>1820</v>
      </c>
      <c r="E321" s="15">
        <v>2600</v>
      </c>
      <c r="F321" s="157">
        <f t="shared" si="15"/>
        <v>1820</v>
      </c>
      <c r="G321" s="15">
        <v>2600</v>
      </c>
      <c r="H321" s="157"/>
    </row>
    <row r="322" spans="1:8" x14ac:dyDescent="0.25">
      <c r="A322" s="2">
        <v>313</v>
      </c>
      <c r="B322" s="16" t="s">
        <v>575</v>
      </c>
      <c r="C322" s="2" t="s">
        <v>263</v>
      </c>
      <c r="D322" s="157">
        <f t="shared" si="20"/>
        <v>17710</v>
      </c>
      <c r="E322" s="15">
        <v>25300</v>
      </c>
      <c r="F322" s="157">
        <f t="shared" si="15"/>
        <v>17710</v>
      </c>
      <c r="G322" s="15">
        <v>25300</v>
      </c>
      <c r="H322" s="157"/>
    </row>
    <row r="323" spans="1:8" x14ac:dyDescent="0.25">
      <c r="A323" s="2">
        <v>314</v>
      </c>
      <c r="B323" s="14" t="s">
        <v>576</v>
      </c>
      <c r="C323" s="2" t="s">
        <v>263</v>
      </c>
      <c r="D323" s="157">
        <f t="shared" si="20"/>
        <v>17710</v>
      </c>
      <c r="E323" s="15">
        <v>25300</v>
      </c>
      <c r="F323" s="157">
        <f t="shared" si="15"/>
        <v>17710</v>
      </c>
      <c r="G323" s="15">
        <v>25300</v>
      </c>
      <c r="H323" s="157"/>
    </row>
    <row r="324" spans="1:8" x14ac:dyDescent="0.25">
      <c r="A324" s="2">
        <v>315</v>
      </c>
      <c r="B324" s="14" t="s">
        <v>577</v>
      </c>
      <c r="C324" s="2" t="s">
        <v>263</v>
      </c>
      <c r="D324" s="157">
        <f t="shared" si="20"/>
        <v>10640</v>
      </c>
      <c r="E324" s="15">
        <v>15200</v>
      </c>
      <c r="F324" s="157">
        <f t="shared" si="15"/>
        <v>10640</v>
      </c>
      <c r="G324" s="15">
        <v>15200</v>
      </c>
      <c r="H324" s="157"/>
    </row>
    <row r="325" spans="1:8" x14ac:dyDescent="0.25">
      <c r="A325" s="2">
        <v>316</v>
      </c>
      <c r="B325" s="14" t="s">
        <v>578</v>
      </c>
      <c r="C325" s="2" t="s">
        <v>263</v>
      </c>
      <c r="D325" s="157">
        <f t="shared" si="20"/>
        <v>1820</v>
      </c>
      <c r="E325" s="15">
        <v>2600</v>
      </c>
      <c r="F325" s="157">
        <f t="shared" si="15"/>
        <v>1820</v>
      </c>
      <c r="G325" s="15">
        <v>2600</v>
      </c>
      <c r="H325" s="157"/>
    </row>
    <row r="326" spans="1:8" x14ac:dyDescent="0.25">
      <c r="A326" s="2">
        <v>317</v>
      </c>
      <c r="B326" s="14" t="s">
        <v>579</v>
      </c>
      <c r="C326" s="2" t="s">
        <v>263</v>
      </c>
      <c r="D326" s="157">
        <f t="shared" si="20"/>
        <v>630</v>
      </c>
      <c r="E326" s="15">
        <v>900</v>
      </c>
      <c r="F326" s="157">
        <f t="shared" si="15"/>
        <v>630</v>
      </c>
      <c r="G326" s="15">
        <v>900</v>
      </c>
      <c r="H326" s="157"/>
    </row>
    <row r="327" spans="1:8" ht="28.5" x14ac:dyDescent="0.25">
      <c r="A327" s="2">
        <v>318</v>
      </c>
      <c r="B327" s="14" t="s">
        <v>580</v>
      </c>
      <c r="C327" s="2" t="s">
        <v>263</v>
      </c>
      <c r="D327" s="157">
        <f t="shared" si="20"/>
        <v>10640</v>
      </c>
      <c r="E327" s="15">
        <v>15200</v>
      </c>
      <c r="F327" s="157">
        <f t="shared" si="15"/>
        <v>10640</v>
      </c>
      <c r="G327" s="15">
        <v>15200</v>
      </c>
      <c r="H327" s="157"/>
    </row>
    <row r="328" spans="1:8" ht="28.5" x14ac:dyDescent="0.25">
      <c r="A328" s="2">
        <v>319</v>
      </c>
      <c r="B328" s="14" t="s">
        <v>581</v>
      </c>
      <c r="C328" s="2" t="s">
        <v>263</v>
      </c>
      <c r="D328" s="157">
        <f t="shared" si="20"/>
        <v>7070</v>
      </c>
      <c r="E328" s="15">
        <v>10100</v>
      </c>
      <c r="F328" s="157">
        <f t="shared" si="15"/>
        <v>7070</v>
      </c>
      <c r="G328" s="15">
        <v>10100</v>
      </c>
      <c r="H328" s="157"/>
    </row>
    <row r="329" spans="1:8" ht="28.5" x14ac:dyDescent="0.25">
      <c r="A329" s="2">
        <v>320</v>
      </c>
      <c r="B329" s="14" t="s">
        <v>582</v>
      </c>
      <c r="C329" s="2" t="s">
        <v>263</v>
      </c>
      <c r="D329" s="157">
        <f t="shared" si="20"/>
        <v>1820</v>
      </c>
      <c r="E329" s="15">
        <v>2600</v>
      </c>
      <c r="F329" s="157">
        <f t="shared" si="15"/>
        <v>1820</v>
      </c>
      <c r="G329" s="15">
        <v>2600</v>
      </c>
      <c r="H329" s="157"/>
    </row>
    <row r="330" spans="1:8" x14ac:dyDescent="0.25">
      <c r="A330" s="2">
        <v>321</v>
      </c>
      <c r="B330" s="14" t="s">
        <v>583</v>
      </c>
      <c r="C330" s="2" t="s">
        <v>263</v>
      </c>
      <c r="D330" s="157">
        <f t="shared" si="20"/>
        <v>1820</v>
      </c>
      <c r="E330" s="15">
        <v>2600</v>
      </c>
      <c r="F330" s="157">
        <f t="shared" si="15"/>
        <v>1820</v>
      </c>
      <c r="G330" s="15">
        <v>2600</v>
      </c>
      <c r="H330" s="157"/>
    </row>
    <row r="331" spans="1:8" x14ac:dyDescent="0.25">
      <c r="A331" s="2">
        <v>322</v>
      </c>
      <c r="B331" s="14" t="s">
        <v>584</v>
      </c>
      <c r="C331" s="2" t="s">
        <v>263</v>
      </c>
      <c r="D331" s="157">
        <f t="shared" si="20"/>
        <v>1820</v>
      </c>
      <c r="E331" s="15">
        <v>2600</v>
      </c>
      <c r="F331" s="157">
        <f t="shared" si="15"/>
        <v>1820</v>
      </c>
      <c r="G331" s="15">
        <v>2600</v>
      </c>
      <c r="H331" s="157"/>
    </row>
    <row r="332" spans="1:8" ht="28.5" x14ac:dyDescent="0.25">
      <c r="A332" s="2">
        <v>323</v>
      </c>
      <c r="B332" s="14" t="s">
        <v>585</v>
      </c>
      <c r="C332" s="2" t="s">
        <v>263</v>
      </c>
      <c r="D332" s="157">
        <f t="shared" si="20"/>
        <v>630</v>
      </c>
      <c r="E332" s="15">
        <v>900</v>
      </c>
      <c r="F332" s="157">
        <f t="shared" si="15"/>
        <v>630</v>
      </c>
      <c r="G332" s="15">
        <v>900</v>
      </c>
      <c r="H332" s="157"/>
    </row>
    <row r="333" spans="1:8" x14ac:dyDescent="0.25">
      <c r="A333" s="2">
        <v>324</v>
      </c>
      <c r="B333" s="14" t="s">
        <v>586</v>
      </c>
      <c r="C333" s="2" t="s">
        <v>263</v>
      </c>
      <c r="D333" s="157">
        <f t="shared" si="20"/>
        <v>3570</v>
      </c>
      <c r="E333" s="15">
        <v>5100</v>
      </c>
      <c r="F333" s="157">
        <f t="shared" ref="F333:F386" si="21">G333/100*70</f>
        <v>3570</v>
      </c>
      <c r="G333" s="15">
        <v>5100</v>
      </c>
      <c r="H333" s="157"/>
    </row>
    <row r="334" spans="1:8" x14ac:dyDescent="0.25">
      <c r="A334" s="2">
        <v>325</v>
      </c>
      <c r="B334" s="14" t="s">
        <v>587</v>
      </c>
      <c r="C334" s="2" t="s">
        <v>263</v>
      </c>
      <c r="D334" s="157">
        <f t="shared" si="20"/>
        <v>3570</v>
      </c>
      <c r="E334" s="15">
        <v>5100</v>
      </c>
      <c r="F334" s="157">
        <f t="shared" si="21"/>
        <v>3570</v>
      </c>
      <c r="G334" s="15">
        <v>5100</v>
      </c>
      <c r="H334" s="157"/>
    </row>
    <row r="335" spans="1:8" x14ac:dyDescent="0.25">
      <c r="A335" s="2">
        <v>326</v>
      </c>
      <c r="B335" s="14" t="s">
        <v>577</v>
      </c>
      <c r="C335" s="2" t="s">
        <v>263</v>
      </c>
      <c r="D335" s="157">
        <f t="shared" si="20"/>
        <v>630</v>
      </c>
      <c r="E335" s="15">
        <v>900</v>
      </c>
      <c r="F335" s="157">
        <f t="shared" si="21"/>
        <v>630</v>
      </c>
      <c r="G335" s="15">
        <v>900</v>
      </c>
      <c r="H335" s="157"/>
    </row>
    <row r="336" spans="1:8" ht="15" customHeight="1" x14ac:dyDescent="0.25">
      <c r="A336" s="2">
        <v>327</v>
      </c>
      <c r="B336" s="35" t="s">
        <v>925</v>
      </c>
      <c r="C336" s="36"/>
      <c r="D336" s="157">
        <f t="shared" si="20"/>
        <v>0</v>
      </c>
      <c r="E336" s="36"/>
      <c r="F336" s="157">
        <f t="shared" si="21"/>
        <v>0</v>
      </c>
      <c r="G336" s="36"/>
      <c r="H336" s="157"/>
    </row>
    <row r="337" spans="1:8" x14ac:dyDescent="0.25">
      <c r="A337" s="2">
        <v>328</v>
      </c>
      <c r="B337" s="14" t="s">
        <v>589</v>
      </c>
      <c r="C337" s="2" t="s">
        <v>263</v>
      </c>
      <c r="D337" s="157">
        <f t="shared" si="20"/>
        <v>1765960</v>
      </c>
      <c r="E337" s="15">
        <v>2522800</v>
      </c>
      <c r="F337" s="157">
        <f t="shared" si="21"/>
        <v>1765960</v>
      </c>
      <c r="G337" s="15">
        <v>2522800</v>
      </c>
      <c r="H337" s="157"/>
    </row>
    <row r="338" spans="1:8" x14ac:dyDescent="0.25">
      <c r="A338" s="2">
        <v>329</v>
      </c>
      <c r="B338" s="14" t="s">
        <v>590</v>
      </c>
      <c r="C338" s="2" t="s">
        <v>263</v>
      </c>
      <c r="D338" s="157">
        <f t="shared" si="20"/>
        <v>61810</v>
      </c>
      <c r="E338" s="15">
        <v>88300</v>
      </c>
      <c r="F338" s="157">
        <f t="shared" si="21"/>
        <v>61810</v>
      </c>
      <c r="G338" s="15">
        <v>88300</v>
      </c>
      <c r="H338" s="157"/>
    </row>
    <row r="339" spans="1:8" x14ac:dyDescent="0.25">
      <c r="A339" s="2">
        <v>330</v>
      </c>
      <c r="B339" s="14" t="s">
        <v>591</v>
      </c>
      <c r="C339" s="2" t="s">
        <v>263</v>
      </c>
      <c r="D339" s="157">
        <f t="shared" si="20"/>
        <v>52990</v>
      </c>
      <c r="E339" s="15">
        <v>75700</v>
      </c>
      <c r="F339" s="157">
        <f t="shared" si="21"/>
        <v>52990</v>
      </c>
      <c r="G339" s="15">
        <v>75700</v>
      </c>
      <c r="H339" s="157"/>
    </row>
    <row r="340" spans="1:8" x14ac:dyDescent="0.25">
      <c r="A340" s="2">
        <v>331</v>
      </c>
      <c r="B340" s="14" t="s">
        <v>592</v>
      </c>
      <c r="C340" s="2" t="s">
        <v>263</v>
      </c>
      <c r="D340" s="157">
        <f t="shared" si="20"/>
        <v>10640</v>
      </c>
      <c r="E340" s="15">
        <v>15200</v>
      </c>
      <c r="F340" s="157">
        <f t="shared" si="21"/>
        <v>10640</v>
      </c>
      <c r="G340" s="15">
        <v>15200</v>
      </c>
      <c r="H340" s="157"/>
    </row>
    <row r="341" spans="1:8" x14ac:dyDescent="0.25">
      <c r="A341" s="2">
        <v>332</v>
      </c>
      <c r="B341" s="14" t="s">
        <v>593</v>
      </c>
      <c r="C341" s="2" t="s">
        <v>263</v>
      </c>
      <c r="D341" s="157">
        <f t="shared" si="20"/>
        <v>17710</v>
      </c>
      <c r="E341" s="15">
        <v>25300</v>
      </c>
      <c r="F341" s="157">
        <f t="shared" si="21"/>
        <v>17710</v>
      </c>
      <c r="G341" s="15">
        <v>25300</v>
      </c>
      <c r="H341" s="157"/>
    </row>
    <row r="342" spans="1:8" x14ac:dyDescent="0.25">
      <c r="A342" s="2">
        <v>333</v>
      </c>
      <c r="B342" s="14" t="s">
        <v>594</v>
      </c>
      <c r="C342" s="2" t="s">
        <v>263</v>
      </c>
      <c r="D342" s="157">
        <f t="shared" si="20"/>
        <v>1820</v>
      </c>
      <c r="E342" s="15">
        <v>2600</v>
      </c>
      <c r="F342" s="157">
        <f t="shared" si="21"/>
        <v>1820</v>
      </c>
      <c r="G342" s="15">
        <v>2600</v>
      </c>
      <c r="H342" s="157"/>
    </row>
    <row r="343" spans="1:8" x14ac:dyDescent="0.25">
      <c r="A343" s="2">
        <v>334</v>
      </c>
      <c r="B343" s="14" t="s">
        <v>595</v>
      </c>
      <c r="C343" s="2" t="s">
        <v>263</v>
      </c>
      <c r="D343" s="157">
        <f t="shared" si="20"/>
        <v>2450</v>
      </c>
      <c r="E343" s="15">
        <v>3500</v>
      </c>
      <c r="F343" s="157">
        <f t="shared" si="21"/>
        <v>2450</v>
      </c>
      <c r="G343" s="15">
        <v>3500</v>
      </c>
      <c r="H343" s="157"/>
    </row>
    <row r="344" spans="1:8" x14ac:dyDescent="0.25">
      <c r="A344" s="2">
        <v>335</v>
      </c>
      <c r="B344" s="14" t="s">
        <v>596</v>
      </c>
      <c r="C344" s="2" t="s">
        <v>263</v>
      </c>
      <c r="D344" s="157">
        <f t="shared" si="20"/>
        <v>3570</v>
      </c>
      <c r="E344" s="15">
        <v>5100</v>
      </c>
      <c r="F344" s="157">
        <f t="shared" si="21"/>
        <v>3570</v>
      </c>
      <c r="G344" s="15">
        <v>5100</v>
      </c>
      <c r="H344" s="157"/>
    </row>
    <row r="345" spans="1:8" x14ac:dyDescent="0.25">
      <c r="A345" s="2">
        <v>336</v>
      </c>
      <c r="B345" s="14" t="s">
        <v>597</v>
      </c>
      <c r="C345" s="2" t="s">
        <v>263</v>
      </c>
      <c r="D345" s="157">
        <f t="shared" si="20"/>
        <v>10640</v>
      </c>
      <c r="E345" s="15">
        <v>15200</v>
      </c>
      <c r="F345" s="157">
        <f t="shared" si="21"/>
        <v>10640</v>
      </c>
      <c r="G345" s="15">
        <v>15200</v>
      </c>
      <c r="H345" s="157"/>
    </row>
    <row r="346" spans="1:8" x14ac:dyDescent="0.25">
      <c r="A346" s="2">
        <v>337</v>
      </c>
      <c r="B346" s="14" t="s">
        <v>594</v>
      </c>
      <c r="C346" s="2" t="s">
        <v>263</v>
      </c>
      <c r="D346" s="157">
        <f t="shared" si="20"/>
        <v>6230</v>
      </c>
      <c r="E346" s="15">
        <v>8900</v>
      </c>
      <c r="F346" s="157">
        <f t="shared" si="21"/>
        <v>6230</v>
      </c>
      <c r="G346" s="15">
        <v>8900</v>
      </c>
      <c r="H346" s="157"/>
    </row>
    <row r="347" spans="1:8" ht="15" customHeight="1" x14ac:dyDescent="0.25">
      <c r="A347" s="2">
        <v>338</v>
      </c>
      <c r="B347" s="35" t="s">
        <v>926</v>
      </c>
      <c r="C347" s="36"/>
      <c r="D347" s="157">
        <f t="shared" si="20"/>
        <v>0</v>
      </c>
      <c r="E347" s="36"/>
      <c r="F347" s="157">
        <f t="shared" si="21"/>
        <v>0</v>
      </c>
      <c r="G347" s="36"/>
      <c r="H347" s="157"/>
    </row>
    <row r="348" spans="1:8" x14ac:dyDescent="0.25">
      <c r="A348" s="2">
        <v>339</v>
      </c>
      <c r="B348" s="14" t="s">
        <v>599</v>
      </c>
      <c r="C348" s="2" t="s">
        <v>263</v>
      </c>
      <c r="D348" s="157">
        <f t="shared" ref="D348:D361" si="22">E348/100*70</f>
        <v>10640</v>
      </c>
      <c r="E348" s="15">
        <v>15200</v>
      </c>
      <c r="F348" s="157">
        <f t="shared" si="21"/>
        <v>10640</v>
      </c>
      <c r="G348" s="15">
        <v>15200</v>
      </c>
      <c r="H348" s="157"/>
    </row>
    <row r="349" spans="1:8" x14ac:dyDescent="0.25">
      <c r="A349" s="2">
        <v>340</v>
      </c>
      <c r="B349" s="14" t="s">
        <v>600</v>
      </c>
      <c r="C349" s="2" t="s">
        <v>263</v>
      </c>
      <c r="D349" s="157">
        <f t="shared" si="22"/>
        <v>17710</v>
      </c>
      <c r="E349" s="15">
        <v>25300</v>
      </c>
      <c r="F349" s="157">
        <f t="shared" si="21"/>
        <v>17710</v>
      </c>
      <c r="G349" s="15">
        <v>25300</v>
      </c>
      <c r="H349" s="157"/>
    </row>
    <row r="350" spans="1:8" x14ac:dyDescent="0.25">
      <c r="A350" s="2">
        <v>341</v>
      </c>
      <c r="B350" s="14" t="s">
        <v>601</v>
      </c>
      <c r="C350" s="2" t="s">
        <v>263</v>
      </c>
      <c r="D350" s="157">
        <f t="shared" si="22"/>
        <v>1820</v>
      </c>
      <c r="E350" s="15">
        <v>2600</v>
      </c>
      <c r="F350" s="157">
        <f t="shared" si="21"/>
        <v>1820</v>
      </c>
      <c r="G350" s="15">
        <v>2600</v>
      </c>
      <c r="H350" s="157"/>
    </row>
    <row r="351" spans="1:8" x14ac:dyDescent="0.25">
      <c r="A351" s="2">
        <v>342</v>
      </c>
      <c r="B351" s="14" t="s">
        <v>602</v>
      </c>
      <c r="C351" s="2" t="s">
        <v>263</v>
      </c>
      <c r="D351" s="157">
        <f t="shared" si="22"/>
        <v>6230</v>
      </c>
      <c r="E351" s="15">
        <v>8900</v>
      </c>
      <c r="F351" s="157">
        <f t="shared" si="21"/>
        <v>6230</v>
      </c>
      <c r="G351" s="15">
        <v>8900</v>
      </c>
      <c r="H351" s="157"/>
    </row>
    <row r="352" spans="1:8" x14ac:dyDescent="0.25">
      <c r="A352" s="2">
        <v>343</v>
      </c>
      <c r="B352" s="14" t="s">
        <v>603</v>
      </c>
      <c r="C352" s="2" t="s">
        <v>263</v>
      </c>
      <c r="D352" s="157">
        <f t="shared" si="22"/>
        <v>17710</v>
      </c>
      <c r="E352" s="15">
        <v>25300</v>
      </c>
      <c r="F352" s="157">
        <f t="shared" si="21"/>
        <v>17710</v>
      </c>
      <c r="G352" s="15">
        <v>25300</v>
      </c>
      <c r="H352" s="157"/>
    </row>
    <row r="353" spans="1:8" x14ac:dyDescent="0.25">
      <c r="A353" s="2">
        <v>344</v>
      </c>
      <c r="B353" s="14" t="s">
        <v>604</v>
      </c>
      <c r="C353" s="2" t="s">
        <v>263</v>
      </c>
      <c r="D353" s="157">
        <f t="shared" si="22"/>
        <v>1820</v>
      </c>
      <c r="E353" s="15">
        <v>2600</v>
      </c>
      <c r="F353" s="157">
        <f t="shared" si="21"/>
        <v>1820</v>
      </c>
      <c r="G353" s="15">
        <v>2600</v>
      </c>
      <c r="H353" s="157"/>
    </row>
    <row r="354" spans="1:8" x14ac:dyDescent="0.25">
      <c r="A354" s="2">
        <v>345</v>
      </c>
      <c r="B354" s="14" t="s">
        <v>605</v>
      </c>
      <c r="C354" s="2" t="s">
        <v>263</v>
      </c>
      <c r="D354" s="157">
        <f t="shared" si="22"/>
        <v>630</v>
      </c>
      <c r="E354" s="15">
        <v>900</v>
      </c>
      <c r="F354" s="157">
        <f t="shared" si="21"/>
        <v>630</v>
      </c>
      <c r="G354" s="15">
        <v>900</v>
      </c>
      <c r="H354" s="157"/>
    </row>
    <row r="355" spans="1:8" x14ac:dyDescent="0.25">
      <c r="A355" s="2">
        <v>346</v>
      </c>
      <c r="B355" s="14" t="s">
        <v>927</v>
      </c>
      <c r="C355" s="2" t="s">
        <v>263</v>
      </c>
      <c r="D355" s="157">
        <f t="shared" si="22"/>
        <v>6230</v>
      </c>
      <c r="E355" s="15">
        <v>8900</v>
      </c>
      <c r="F355" s="157">
        <f t="shared" si="21"/>
        <v>6230</v>
      </c>
      <c r="G355" s="15">
        <v>8900</v>
      </c>
      <c r="H355" s="157"/>
    </row>
    <row r="356" spans="1:8" x14ac:dyDescent="0.25">
      <c r="A356" s="2">
        <v>347</v>
      </c>
      <c r="B356" s="14" t="s">
        <v>607</v>
      </c>
      <c r="C356" s="2" t="s">
        <v>263</v>
      </c>
      <c r="D356" s="157">
        <f t="shared" si="22"/>
        <v>17710</v>
      </c>
      <c r="E356" s="15">
        <v>25300</v>
      </c>
      <c r="F356" s="157">
        <f t="shared" si="21"/>
        <v>17710</v>
      </c>
      <c r="G356" s="15">
        <v>25300</v>
      </c>
      <c r="H356" s="157"/>
    </row>
    <row r="357" spans="1:8" x14ac:dyDescent="0.25">
      <c r="A357" s="2">
        <v>348</v>
      </c>
      <c r="B357" s="14" t="s">
        <v>608</v>
      </c>
      <c r="C357" s="2" t="s">
        <v>263</v>
      </c>
      <c r="D357" s="157">
        <f t="shared" si="22"/>
        <v>35350</v>
      </c>
      <c r="E357" s="15">
        <v>50500</v>
      </c>
      <c r="F357" s="157">
        <f t="shared" si="21"/>
        <v>35350</v>
      </c>
      <c r="G357" s="15">
        <v>50500</v>
      </c>
      <c r="H357" s="157"/>
    </row>
    <row r="358" spans="1:8" x14ac:dyDescent="0.25">
      <c r="A358" s="2">
        <v>349</v>
      </c>
      <c r="B358" s="14" t="s">
        <v>609</v>
      </c>
      <c r="C358" s="2" t="s">
        <v>263</v>
      </c>
      <c r="D358" s="157">
        <f t="shared" si="22"/>
        <v>6230</v>
      </c>
      <c r="E358" s="15">
        <v>8900</v>
      </c>
      <c r="F358" s="157">
        <f t="shared" si="21"/>
        <v>6230</v>
      </c>
      <c r="G358" s="15">
        <v>8900</v>
      </c>
      <c r="H358" s="157"/>
    </row>
    <row r="359" spans="1:8" x14ac:dyDescent="0.25">
      <c r="A359" s="2">
        <v>350</v>
      </c>
      <c r="B359" s="14" t="s">
        <v>928</v>
      </c>
      <c r="C359" s="2" t="s">
        <v>263</v>
      </c>
      <c r="D359" s="157">
        <f t="shared" si="22"/>
        <v>17710</v>
      </c>
      <c r="E359" s="15">
        <v>25300</v>
      </c>
      <c r="F359" s="157">
        <f t="shared" si="21"/>
        <v>17710</v>
      </c>
      <c r="G359" s="15">
        <v>25300</v>
      </c>
      <c r="H359" s="157"/>
    </row>
    <row r="360" spans="1:8" x14ac:dyDescent="0.25">
      <c r="A360" s="2">
        <v>351</v>
      </c>
      <c r="B360" s="14" t="s">
        <v>611</v>
      </c>
      <c r="C360" s="2" t="s">
        <v>263</v>
      </c>
      <c r="D360" s="157">
        <f t="shared" si="22"/>
        <v>17710</v>
      </c>
      <c r="E360" s="15">
        <v>25300</v>
      </c>
      <c r="F360" s="157">
        <f t="shared" si="21"/>
        <v>17710</v>
      </c>
      <c r="G360" s="15">
        <v>25300</v>
      </c>
      <c r="H360" s="157"/>
    </row>
    <row r="361" spans="1:8" ht="15" customHeight="1" x14ac:dyDescent="0.25">
      <c r="A361" s="2">
        <v>352</v>
      </c>
      <c r="B361" s="35" t="s">
        <v>929</v>
      </c>
      <c r="C361" s="36"/>
      <c r="D361" s="157">
        <f t="shared" si="22"/>
        <v>0</v>
      </c>
      <c r="E361" s="36"/>
      <c r="F361" s="157">
        <f t="shared" si="21"/>
        <v>0</v>
      </c>
      <c r="G361" s="36"/>
      <c r="H361" s="157"/>
    </row>
    <row r="362" spans="1:8" x14ac:dyDescent="0.25">
      <c r="A362" s="2">
        <v>353</v>
      </c>
      <c r="B362" s="14" t="s">
        <v>612</v>
      </c>
      <c r="C362" s="2" t="s">
        <v>263</v>
      </c>
      <c r="D362" s="157">
        <v>2000</v>
      </c>
      <c r="E362" s="15">
        <v>2600</v>
      </c>
      <c r="F362" s="157">
        <v>2000</v>
      </c>
      <c r="G362" s="15">
        <v>2600</v>
      </c>
      <c r="H362" s="157"/>
    </row>
    <row r="363" spans="1:8" x14ac:dyDescent="0.25">
      <c r="A363" s="2">
        <v>354</v>
      </c>
      <c r="B363" s="14" t="s">
        <v>613</v>
      </c>
      <c r="C363" s="2" t="s">
        <v>263</v>
      </c>
      <c r="D363" s="157">
        <f t="shared" ref="D363:D392" si="23">E363/100*70</f>
        <v>3570</v>
      </c>
      <c r="E363" s="15">
        <v>5100</v>
      </c>
      <c r="F363" s="157">
        <f t="shared" si="21"/>
        <v>3570</v>
      </c>
      <c r="G363" s="15">
        <v>5100</v>
      </c>
      <c r="H363" s="157"/>
    </row>
    <row r="364" spans="1:8" x14ac:dyDescent="0.25">
      <c r="A364" s="2">
        <v>355</v>
      </c>
      <c r="B364" s="14" t="s">
        <v>614</v>
      </c>
      <c r="C364" s="2" t="s">
        <v>263</v>
      </c>
      <c r="D364" s="157">
        <f t="shared" si="23"/>
        <v>4270</v>
      </c>
      <c r="E364" s="15">
        <v>6100</v>
      </c>
      <c r="F364" s="157">
        <f t="shared" si="21"/>
        <v>4270</v>
      </c>
      <c r="G364" s="15">
        <v>6100</v>
      </c>
      <c r="H364" s="157"/>
    </row>
    <row r="365" spans="1:8" x14ac:dyDescent="0.25">
      <c r="A365" s="2">
        <v>356</v>
      </c>
      <c r="B365" s="14" t="s">
        <v>615</v>
      </c>
      <c r="C365" s="2" t="s">
        <v>263</v>
      </c>
      <c r="D365" s="157">
        <f t="shared" si="23"/>
        <v>1120</v>
      </c>
      <c r="E365" s="15">
        <v>1600</v>
      </c>
      <c r="F365" s="157">
        <f t="shared" si="21"/>
        <v>1120</v>
      </c>
      <c r="G365" s="15">
        <v>1600</v>
      </c>
      <c r="H365" s="157"/>
    </row>
    <row r="366" spans="1:8" x14ac:dyDescent="0.25">
      <c r="A366" s="2">
        <v>357</v>
      </c>
      <c r="B366" s="14" t="s">
        <v>930</v>
      </c>
      <c r="C366" s="2" t="s">
        <v>263</v>
      </c>
      <c r="D366" s="157">
        <f t="shared" si="23"/>
        <v>1120</v>
      </c>
      <c r="E366" s="15">
        <v>1600</v>
      </c>
      <c r="F366" s="157">
        <f t="shared" si="21"/>
        <v>1120</v>
      </c>
      <c r="G366" s="15">
        <v>1600</v>
      </c>
      <c r="H366" s="157"/>
    </row>
    <row r="367" spans="1:8" x14ac:dyDescent="0.25">
      <c r="A367" s="2">
        <v>358</v>
      </c>
      <c r="B367" s="14" t="s">
        <v>931</v>
      </c>
      <c r="C367" s="2" t="s">
        <v>263</v>
      </c>
      <c r="D367" s="157">
        <f t="shared" si="23"/>
        <v>1820</v>
      </c>
      <c r="E367" s="15">
        <v>2600</v>
      </c>
      <c r="F367" s="157">
        <f t="shared" si="21"/>
        <v>1820</v>
      </c>
      <c r="G367" s="15">
        <v>2600</v>
      </c>
      <c r="H367" s="157"/>
    </row>
    <row r="368" spans="1:8" x14ac:dyDescent="0.25">
      <c r="A368" s="2">
        <v>359</v>
      </c>
      <c r="B368" s="14" t="s">
        <v>617</v>
      </c>
      <c r="C368" s="2" t="s">
        <v>263</v>
      </c>
      <c r="D368" s="157">
        <f t="shared" si="23"/>
        <v>630</v>
      </c>
      <c r="E368" s="15">
        <v>900</v>
      </c>
      <c r="F368" s="157">
        <f t="shared" si="21"/>
        <v>630</v>
      </c>
      <c r="G368" s="15">
        <v>900</v>
      </c>
      <c r="H368" s="157"/>
    </row>
    <row r="369" spans="1:8" x14ac:dyDescent="0.25">
      <c r="A369" s="2">
        <v>360</v>
      </c>
      <c r="B369" s="14" t="s">
        <v>618</v>
      </c>
      <c r="C369" s="2" t="s">
        <v>263</v>
      </c>
      <c r="D369" s="157">
        <f t="shared" si="23"/>
        <v>6860</v>
      </c>
      <c r="E369" s="15">
        <v>9800</v>
      </c>
      <c r="F369" s="157">
        <f t="shared" si="21"/>
        <v>6860</v>
      </c>
      <c r="G369" s="15">
        <v>9800</v>
      </c>
      <c r="H369" s="157"/>
    </row>
    <row r="370" spans="1:8" x14ac:dyDescent="0.25">
      <c r="A370" s="2">
        <v>361</v>
      </c>
      <c r="B370" s="14" t="s">
        <v>619</v>
      </c>
      <c r="C370" s="2" t="s">
        <v>263</v>
      </c>
      <c r="D370" s="157">
        <f t="shared" si="23"/>
        <v>1190</v>
      </c>
      <c r="E370" s="15">
        <v>1700</v>
      </c>
      <c r="F370" s="157">
        <f t="shared" si="21"/>
        <v>1190</v>
      </c>
      <c r="G370" s="15">
        <v>1700</v>
      </c>
      <c r="H370" s="157"/>
    </row>
    <row r="371" spans="1:8" x14ac:dyDescent="0.25">
      <c r="A371" s="2">
        <v>362</v>
      </c>
      <c r="B371" s="14" t="s">
        <v>620</v>
      </c>
      <c r="C371" s="2" t="s">
        <v>263</v>
      </c>
      <c r="D371" s="157">
        <f t="shared" si="23"/>
        <v>1820</v>
      </c>
      <c r="E371" s="15">
        <v>2600</v>
      </c>
      <c r="F371" s="157">
        <f t="shared" si="21"/>
        <v>1820</v>
      </c>
      <c r="G371" s="15">
        <v>2600</v>
      </c>
      <c r="H371" s="157"/>
    </row>
    <row r="372" spans="1:8" x14ac:dyDescent="0.25">
      <c r="A372" s="2">
        <v>363</v>
      </c>
      <c r="B372" s="14" t="s">
        <v>621</v>
      </c>
      <c r="C372" s="2" t="s">
        <v>263</v>
      </c>
      <c r="D372" s="157">
        <f t="shared" si="23"/>
        <v>630</v>
      </c>
      <c r="E372" s="15">
        <v>900</v>
      </c>
      <c r="F372" s="157">
        <f t="shared" si="21"/>
        <v>630</v>
      </c>
      <c r="G372" s="15">
        <v>900</v>
      </c>
      <c r="H372" s="157"/>
    </row>
    <row r="373" spans="1:8" x14ac:dyDescent="0.25">
      <c r="A373" s="2">
        <v>364</v>
      </c>
      <c r="B373" s="14" t="s">
        <v>622</v>
      </c>
      <c r="C373" s="2" t="s">
        <v>263</v>
      </c>
      <c r="D373" s="157">
        <f t="shared" si="23"/>
        <v>6860</v>
      </c>
      <c r="E373" s="15">
        <v>9800</v>
      </c>
      <c r="F373" s="157">
        <f t="shared" si="21"/>
        <v>6860</v>
      </c>
      <c r="G373" s="15">
        <v>9800</v>
      </c>
      <c r="H373" s="157"/>
    </row>
    <row r="374" spans="1:8" x14ac:dyDescent="0.25">
      <c r="A374" s="2">
        <v>365</v>
      </c>
      <c r="B374" s="14" t="s">
        <v>623</v>
      </c>
      <c r="C374" s="2" t="s">
        <v>263</v>
      </c>
      <c r="D374" s="157">
        <f t="shared" si="23"/>
        <v>1820</v>
      </c>
      <c r="E374" s="15">
        <v>2600</v>
      </c>
      <c r="F374" s="157">
        <f t="shared" si="21"/>
        <v>1820</v>
      </c>
      <c r="G374" s="15">
        <v>2600</v>
      </c>
      <c r="H374" s="157"/>
    </row>
    <row r="375" spans="1:8" x14ac:dyDescent="0.25">
      <c r="A375" s="2">
        <v>366</v>
      </c>
      <c r="B375" s="14" t="s">
        <v>624</v>
      </c>
      <c r="C375" s="2" t="s">
        <v>263</v>
      </c>
      <c r="D375" s="157">
        <f t="shared" si="23"/>
        <v>1120</v>
      </c>
      <c r="E375" s="15">
        <v>1600</v>
      </c>
      <c r="F375" s="157">
        <f t="shared" si="21"/>
        <v>1120</v>
      </c>
      <c r="G375" s="15">
        <v>1600</v>
      </c>
      <c r="H375" s="157"/>
    </row>
    <row r="376" spans="1:8" x14ac:dyDescent="0.25">
      <c r="A376" s="2">
        <v>367</v>
      </c>
      <c r="B376" s="14" t="s">
        <v>625</v>
      </c>
      <c r="C376" s="2" t="s">
        <v>263</v>
      </c>
      <c r="D376" s="157">
        <f t="shared" si="23"/>
        <v>630</v>
      </c>
      <c r="E376" s="15">
        <v>900</v>
      </c>
      <c r="F376" s="157">
        <f t="shared" si="21"/>
        <v>630</v>
      </c>
      <c r="G376" s="15">
        <v>900</v>
      </c>
      <c r="H376" s="157"/>
    </row>
    <row r="377" spans="1:8" x14ac:dyDescent="0.25">
      <c r="A377" s="2">
        <v>368</v>
      </c>
      <c r="B377" s="14" t="s">
        <v>626</v>
      </c>
      <c r="C377" s="2" t="s">
        <v>263</v>
      </c>
      <c r="D377" s="157">
        <f t="shared" si="23"/>
        <v>630</v>
      </c>
      <c r="E377" s="15">
        <v>900</v>
      </c>
      <c r="F377" s="157">
        <f t="shared" si="21"/>
        <v>630</v>
      </c>
      <c r="G377" s="15">
        <v>900</v>
      </c>
      <c r="H377" s="157"/>
    </row>
    <row r="378" spans="1:8" x14ac:dyDescent="0.25">
      <c r="A378" s="2">
        <v>369</v>
      </c>
      <c r="B378" s="14" t="s">
        <v>627</v>
      </c>
      <c r="C378" s="2" t="s">
        <v>263</v>
      </c>
      <c r="D378" s="157">
        <f t="shared" si="23"/>
        <v>630</v>
      </c>
      <c r="E378" s="15">
        <v>900</v>
      </c>
      <c r="F378" s="157">
        <f t="shared" si="21"/>
        <v>630</v>
      </c>
      <c r="G378" s="15">
        <v>900</v>
      </c>
      <c r="H378" s="157"/>
    </row>
    <row r="379" spans="1:8" x14ac:dyDescent="0.25">
      <c r="A379" s="2">
        <v>370</v>
      </c>
      <c r="B379" s="14" t="s">
        <v>628</v>
      </c>
      <c r="C379" s="2" t="s">
        <v>263</v>
      </c>
      <c r="D379" s="157">
        <f t="shared" si="23"/>
        <v>17710</v>
      </c>
      <c r="E379" s="15">
        <v>25300</v>
      </c>
      <c r="F379" s="157">
        <f t="shared" si="21"/>
        <v>17710</v>
      </c>
      <c r="G379" s="15">
        <v>25300</v>
      </c>
      <c r="H379" s="157"/>
    </row>
    <row r="380" spans="1:8" x14ac:dyDescent="0.25">
      <c r="A380" s="2">
        <v>371</v>
      </c>
      <c r="B380" s="14" t="s">
        <v>629</v>
      </c>
      <c r="C380" s="2" t="s">
        <v>263</v>
      </c>
      <c r="D380" s="157">
        <f t="shared" si="23"/>
        <v>26530</v>
      </c>
      <c r="E380" s="15">
        <v>37900</v>
      </c>
      <c r="F380" s="157">
        <f t="shared" si="21"/>
        <v>26530</v>
      </c>
      <c r="G380" s="15">
        <v>37900</v>
      </c>
      <c r="H380" s="157"/>
    </row>
    <row r="381" spans="1:8" x14ac:dyDescent="0.25">
      <c r="A381" s="2">
        <v>372</v>
      </c>
      <c r="B381" s="14" t="s">
        <v>630</v>
      </c>
      <c r="C381" s="2" t="s">
        <v>263</v>
      </c>
      <c r="D381" s="157">
        <f t="shared" si="23"/>
        <v>44170</v>
      </c>
      <c r="E381" s="15">
        <v>63100</v>
      </c>
      <c r="F381" s="157">
        <f t="shared" si="21"/>
        <v>44170</v>
      </c>
      <c r="G381" s="15">
        <v>63100</v>
      </c>
      <c r="H381" s="157"/>
    </row>
    <row r="382" spans="1:8" x14ac:dyDescent="0.25">
      <c r="A382" s="2">
        <v>373</v>
      </c>
      <c r="B382" s="14" t="s">
        <v>631</v>
      </c>
      <c r="C382" s="2" t="s">
        <v>263</v>
      </c>
      <c r="D382" s="157">
        <f t="shared" si="23"/>
        <v>6930</v>
      </c>
      <c r="E382" s="15">
        <v>9900</v>
      </c>
      <c r="F382" s="157">
        <f t="shared" si="21"/>
        <v>6930</v>
      </c>
      <c r="G382" s="15">
        <v>9900</v>
      </c>
      <c r="H382" s="157"/>
    </row>
    <row r="383" spans="1:8" x14ac:dyDescent="0.25">
      <c r="A383" s="2">
        <v>374</v>
      </c>
      <c r="B383" s="14" t="s">
        <v>632</v>
      </c>
      <c r="C383" s="2" t="s">
        <v>263</v>
      </c>
      <c r="D383" s="157">
        <f t="shared" si="23"/>
        <v>10640</v>
      </c>
      <c r="E383" s="15">
        <v>15200</v>
      </c>
      <c r="F383" s="157">
        <f t="shared" si="21"/>
        <v>10640</v>
      </c>
      <c r="G383" s="15">
        <v>15200</v>
      </c>
      <c r="H383" s="157"/>
    </row>
    <row r="384" spans="1:8" x14ac:dyDescent="0.25">
      <c r="A384" s="2">
        <v>375</v>
      </c>
      <c r="B384" s="14" t="s">
        <v>633</v>
      </c>
      <c r="C384" s="2" t="s">
        <v>263</v>
      </c>
      <c r="D384" s="157">
        <f t="shared" si="23"/>
        <v>2450</v>
      </c>
      <c r="E384" s="15">
        <v>3500</v>
      </c>
      <c r="F384" s="157">
        <f t="shared" si="21"/>
        <v>2450</v>
      </c>
      <c r="G384" s="15">
        <v>3500</v>
      </c>
      <c r="H384" s="157"/>
    </row>
    <row r="385" spans="1:8" x14ac:dyDescent="0.25">
      <c r="A385" s="2">
        <v>376</v>
      </c>
      <c r="B385" s="14" t="s">
        <v>634</v>
      </c>
      <c r="C385" s="2" t="s">
        <v>263</v>
      </c>
      <c r="D385" s="157">
        <f t="shared" si="23"/>
        <v>1120</v>
      </c>
      <c r="E385" s="15">
        <v>1600</v>
      </c>
      <c r="F385" s="157">
        <f t="shared" si="21"/>
        <v>1120</v>
      </c>
      <c r="G385" s="15">
        <v>1600</v>
      </c>
      <c r="H385" s="157"/>
    </row>
    <row r="386" spans="1:8" x14ac:dyDescent="0.25">
      <c r="A386" s="2">
        <v>377</v>
      </c>
      <c r="B386" s="14" t="s">
        <v>635</v>
      </c>
      <c r="C386" s="2" t="s">
        <v>263</v>
      </c>
      <c r="D386" s="157">
        <f t="shared" si="23"/>
        <v>3570</v>
      </c>
      <c r="E386" s="15">
        <v>5100</v>
      </c>
      <c r="F386" s="157">
        <f t="shared" si="21"/>
        <v>3570</v>
      </c>
      <c r="G386" s="15">
        <v>5100</v>
      </c>
      <c r="H386" s="157"/>
    </row>
    <row r="387" spans="1:8" x14ac:dyDescent="0.25">
      <c r="A387" s="2">
        <v>378</v>
      </c>
      <c r="B387" s="14" t="s">
        <v>636</v>
      </c>
      <c r="C387" s="2" t="s">
        <v>263</v>
      </c>
      <c r="D387" s="157">
        <f t="shared" si="23"/>
        <v>8610</v>
      </c>
      <c r="E387" s="15">
        <v>12300</v>
      </c>
      <c r="F387" s="157">
        <f t="shared" ref="F387:F450" si="24">G387/100*70</f>
        <v>8610</v>
      </c>
      <c r="G387" s="15">
        <v>12300</v>
      </c>
      <c r="H387" s="157"/>
    </row>
    <row r="388" spans="1:8" x14ac:dyDescent="0.25">
      <c r="A388" s="2">
        <v>379</v>
      </c>
      <c r="B388" s="14" t="s">
        <v>637</v>
      </c>
      <c r="C388" s="2" t="s">
        <v>263</v>
      </c>
      <c r="D388" s="157">
        <f t="shared" si="23"/>
        <v>770</v>
      </c>
      <c r="E388" s="15">
        <v>1100</v>
      </c>
      <c r="F388" s="157">
        <f t="shared" si="24"/>
        <v>770</v>
      </c>
      <c r="G388" s="15">
        <v>1100</v>
      </c>
      <c r="H388" s="157"/>
    </row>
    <row r="389" spans="1:8" x14ac:dyDescent="0.25">
      <c r="A389" s="2">
        <v>380</v>
      </c>
      <c r="B389" s="14" t="s">
        <v>638</v>
      </c>
      <c r="C389" s="2" t="s">
        <v>263</v>
      </c>
      <c r="D389" s="157">
        <f t="shared" si="23"/>
        <v>2450</v>
      </c>
      <c r="E389" s="15">
        <v>3500</v>
      </c>
      <c r="F389" s="157">
        <f t="shared" si="24"/>
        <v>2450</v>
      </c>
      <c r="G389" s="15">
        <v>3500</v>
      </c>
      <c r="H389" s="157"/>
    </row>
    <row r="390" spans="1:8" x14ac:dyDescent="0.25">
      <c r="A390" s="2">
        <v>381</v>
      </c>
      <c r="B390" s="14" t="s">
        <v>639</v>
      </c>
      <c r="C390" s="2" t="s">
        <v>263</v>
      </c>
      <c r="D390" s="157">
        <f t="shared" si="23"/>
        <v>630</v>
      </c>
      <c r="E390" s="15">
        <v>900</v>
      </c>
      <c r="F390" s="157">
        <f t="shared" si="24"/>
        <v>630</v>
      </c>
      <c r="G390" s="15">
        <v>900</v>
      </c>
      <c r="H390" s="157"/>
    </row>
    <row r="391" spans="1:8" x14ac:dyDescent="0.25">
      <c r="A391" s="2">
        <v>382</v>
      </c>
      <c r="B391" s="14" t="s">
        <v>640</v>
      </c>
      <c r="C391" s="2" t="s">
        <v>263</v>
      </c>
      <c r="D391" s="157">
        <f t="shared" si="23"/>
        <v>630</v>
      </c>
      <c r="E391" s="15">
        <v>900</v>
      </c>
      <c r="F391" s="157">
        <f t="shared" si="24"/>
        <v>630</v>
      </c>
      <c r="G391" s="15">
        <v>900</v>
      </c>
      <c r="H391" s="157"/>
    </row>
    <row r="392" spans="1:8" ht="15" customHeight="1" x14ac:dyDescent="0.25">
      <c r="A392" s="2">
        <v>383</v>
      </c>
      <c r="B392" s="35" t="s">
        <v>932</v>
      </c>
      <c r="C392" s="36"/>
      <c r="D392" s="157">
        <f t="shared" si="23"/>
        <v>0</v>
      </c>
      <c r="E392" s="36"/>
      <c r="F392" s="157">
        <f t="shared" si="24"/>
        <v>0</v>
      </c>
      <c r="G392" s="36"/>
      <c r="H392" s="157"/>
    </row>
    <row r="393" spans="1:8" x14ac:dyDescent="0.25">
      <c r="A393" s="2">
        <v>384</v>
      </c>
      <c r="B393" s="14" t="s">
        <v>644</v>
      </c>
      <c r="C393" s="2" t="s">
        <v>263</v>
      </c>
      <c r="D393" s="157">
        <v>55000</v>
      </c>
      <c r="E393" s="15">
        <v>25300</v>
      </c>
      <c r="F393" s="157">
        <v>55000</v>
      </c>
      <c r="G393" s="15">
        <v>25300</v>
      </c>
      <c r="H393" s="157"/>
    </row>
    <row r="394" spans="1:8" x14ac:dyDescent="0.25">
      <c r="A394" s="2">
        <v>385</v>
      </c>
      <c r="B394" s="14" t="s">
        <v>645</v>
      </c>
      <c r="C394" s="2" t="s">
        <v>263</v>
      </c>
      <c r="D394" s="157">
        <v>25000</v>
      </c>
      <c r="E394" s="15">
        <v>15200</v>
      </c>
      <c r="F394" s="157">
        <v>25000</v>
      </c>
      <c r="G394" s="15">
        <v>15200</v>
      </c>
      <c r="H394" s="157"/>
    </row>
    <row r="395" spans="1:8" x14ac:dyDescent="0.25">
      <c r="A395" s="2">
        <v>386</v>
      </c>
      <c r="B395" s="14" t="s">
        <v>641</v>
      </c>
      <c r="C395" s="2" t="s">
        <v>263</v>
      </c>
      <c r="D395" s="157">
        <f t="shared" ref="D395:D421" si="25">E395/100*70</f>
        <v>105980</v>
      </c>
      <c r="E395" s="15">
        <v>151400</v>
      </c>
      <c r="F395" s="157">
        <f t="shared" si="24"/>
        <v>105980</v>
      </c>
      <c r="G395" s="15">
        <v>151400</v>
      </c>
      <c r="H395" s="157"/>
    </row>
    <row r="396" spans="1:8" x14ac:dyDescent="0.25">
      <c r="A396" s="2">
        <v>387</v>
      </c>
      <c r="B396" s="14" t="s">
        <v>933</v>
      </c>
      <c r="C396" s="2" t="s">
        <v>263</v>
      </c>
      <c r="D396" s="157">
        <f t="shared" si="25"/>
        <v>6230</v>
      </c>
      <c r="E396" s="15">
        <v>8900</v>
      </c>
      <c r="F396" s="157">
        <f t="shared" si="24"/>
        <v>6230</v>
      </c>
      <c r="G396" s="15">
        <v>8900</v>
      </c>
      <c r="H396" s="157"/>
    </row>
    <row r="397" spans="1:8" x14ac:dyDescent="0.25">
      <c r="A397" s="2">
        <v>388</v>
      </c>
      <c r="B397" s="14" t="s">
        <v>934</v>
      </c>
      <c r="C397" s="2" t="s">
        <v>263</v>
      </c>
      <c r="D397" s="157">
        <f t="shared" si="25"/>
        <v>700</v>
      </c>
      <c r="E397" s="15">
        <v>1000</v>
      </c>
      <c r="F397" s="157">
        <f t="shared" si="24"/>
        <v>700</v>
      </c>
      <c r="G397" s="15">
        <v>1000</v>
      </c>
      <c r="H397" s="157"/>
    </row>
    <row r="398" spans="1:8" x14ac:dyDescent="0.25">
      <c r="A398" s="2">
        <v>389</v>
      </c>
      <c r="B398" s="14" t="s">
        <v>646</v>
      </c>
      <c r="C398" s="2" t="s">
        <v>263</v>
      </c>
      <c r="D398" s="157">
        <f t="shared" si="25"/>
        <v>1820</v>
      </c>
      <c r="E398" s="15">
        <v>2600</v>
      </c>
      <c r="F398" s="157">
        <f t="shared" si="24"/>
        <v>1820</v>
      </c>
      <c r="G398" s="15">
        <v>2600</v>
      </c>
      <c r="H398" s="157"/>
    </row>
    <row r="399" spans="1:8" x14ac:dyDescent="0.25">
      <c r="A399" s="2">
        <v>390</v>
      </c>
      <c r="B399" s="14" t="s">
        <v>647</v>
      </c>
      <c r="C399" s="2" t="s">
        <v>263</v>
      </c>
      <c r="D399" s="157">
        <f t="shared" si="25"/>
        <v>1820</v>
      </c>
      <c r="E399" s="15">
        <v>2600</v>
      </c>
      <c r="F399" s="157">
        <f t="shared" si="24"/>
        <v>1820</v>
      </c>
      <c r="G399" s="15">
        <v>2600</v>
      </c>
      <c r="H399" s="157"/>
    </row>
    <row r="400" spans="1:8" x14ac:dyDescent="0.25">
      <c r="A400" s="2">
        <v>391</v>
      </c>
      <c r="B400" s="14" t="s">
        <v>648</v>
      </c>
      <c r="C400" s="2" t="s">
        <v>263</v>
      </c>
      <c r="D400" s="157">
        <f t="shared" si="25"/>
        <v>1820</v>
      </c>
      <c r="E400" s="15">
        <v>2600</v>
      </c>
      <c r="F400" s="157">
        <f t="shared" si="24"/>
        <v>1820</v>
      </c>
      <c r="G400" s="15">
        <v>2600</v>
      </c>
      <c r="H400" s="157"/>
    </row>
    <row r="401" spans="1:8" x14ac:dyDescent="0.25">
      <c r="A401" s="2">
        <v>392</v>
      </c>
      <c r="B401" s="14" t="s">
        <v>935</v>
      </c>
      <c r="C401" s="2" t="s">
        <v>263</v>
      </c>
      <c r="D401" s="157">
        <f t="shared" si="25"/>
        <v>1820</v>
      </c>
      <c r="E401" s="15">
        <v>2600</v>
      </c>
      <c r="F401" s="157">
        <f t="shared" si="24"/>
        <v>1820</v>
      </c>
      <c r="G401" s="15">
        <v>2600</v>
      </c>
      <c r="H401" s="157"/>
    </row>
    <row r="402" spans="1:8" x14ac:dyDescent="0.25">
      <c r="A402" s="2">
        <v>393</v>
      </c>
      <c r="B402" s="14" t="s">
        <v>936</v>
      </c>
      <c r="C402" s="2" t="s">
        <v>263</v>
      </c>
      <c r="D402" s="157">
        <f t="shared" si="25"/>
        <v>630</v>
      </c>
      <c r="E402" s="15">
        <v>900</v>
      </c>
      <c r="F402" s="157">
        <f t="shared" si="24"/>
        <v>630</v>
      </c>
      <c r="G402" s="15">
        <v>900</v>
      </c>
      <c r="H402" s="157"/>
    </row>
    <row r="403" spans="1:8" x14ac:dyDescent="0.25">
      <c r="A403" s="2">
        <v>394</v>
      </c>
      <c r="B403" s="14" t="s">
        <v>651</v>
      </c>
      <c r="C403" s="2" t="s">
        <v>263</v>
      </c>
      <c r="D403" s="157">
        <f t="shared" si="25"/>
        <v>4200</v>
      </c>
      <c r="E403" s="15">
        <v>6000</v>
      </c>
      <c r="F403" s="157">
        <f t="shared" si="24"/>
        <v>4200</v>
      </c>
      <c r="G403" s="15">
        <v>6000</v>
      </c>
      <c r="H403" s="157"/>
    </row>
    <row r="404" spans="1:8" x14ac:dyDescent="0.25">
      <c r="A404" s="2">
        <v>395</v>
      </c>
      <c r="B404" s="14" t="s">
        <v>652</v>
      </c>
      <c r="C404" s="2" t="s">
        <v>263</v>
      </c>
      <c r="D404" s="157">
        <f t="shared" si="25"/>
        <v>4200</v>
      </c>
      <c r="E404" s="15">
        <v>6000</v>
      </c>
      <c r="F404" s="157">
        <f t="shared" si="24"/>
        <v>4200</v>
      </c>
      <c r="G404" s="15">
        <v>6000</v>
      </c>
      <c r="H404" s="157"/>
    </row>
    <row r="405" spans="1:8" x14ac:dyDescent="0.25">
      <c r="A405" s="2">
        <v>396</v>
      </c>
      <c r="B405" s="14" t="s">
        <v>653</v>
      </c>
      <c r="C405" s="2" t="s">
        <v>263</v>
      </c>
      <c r="D405" s="157">
        <f t="shared" si="25"/>
        <v>2450</v>
      </c>
      <c r="E405" s="15">
        <v>3500</v>
      </c>
      <c r="F405" s="157">
        <f t="shared" si="24"/>
        <v>2450</v>
      </c>
      <c r="G405" s="15">
        <v>3500</v>
      </c>
      <c r="H405" s="157"/>
    </row>
    <row r="406" spans="1:8" x14ac:dyDescent="0.25">
      <c r="A406" s="2">
        <v>397</v>
      </c>
      <c r="B406" s="14" t="s">
        <v>654</v>
      </c>
      <c r="C406" s="2" t="s">
        <v>263</v>
      </c>
      <c r="D406" s="157">
        <f t="shared" si="25"/>
        <v>1820</v>
      </c>
      <c r="E406" s="15">
        <v>2600</v>
      </c>
      <c r="F406" s="157">
        <f t="shared" si="24"/>
        <v>1820</v>
      </c>
      <c r="G406" s="15">
        <v>2600</v>
      </c>
      <c r="H406" s="157"/>
    </row>
    <row r="407" spans="1:8" x14ac:dyDescent="0.25">
      <c r="A407" s="2">
        <v>398</v>
      </c>
      <c r="B407" s="14" t="s">
        <v>655</v>
      </c>
      <c r="C407" s="2" t="s">
        <v>263</v>
      </c>
      <c r="D407" s="157">
        <f t="shared" si="25"/>
        <v>6860</v>
      </c>
      <c r="E407" s="15">
        <v>9800</v>
      </c>
      <c r="F407" s="157">
        <f t="shared" si="24"/>
        <v>6860</v>
      </c>
      <c r="G407" s="15">
        <v>9800</v>
      </c>
      <c r="H407" s="157"/>
    </row>
    <row r="408" spans="1:8" x14ac:dyDescent="0.25">
      <c r="A408" s="2">
        <v>399</v>
      </c>
      <c r="B408" s="14" t="s">
        <v>656</v>
      </c>
      <c r="C408" s="2" t="s">
        <v>263</v>
      </c>
      <c r="D408" s="157">
        <f t="shared" si="25"/>
        <v>30660</v>
      </c>
      <c r="E408" s="15">
        <v>43800</v>
      </c>
      <c r="F408" s="157">
        <f t="shared" si="24"/>
        <v>30660</v>
      </c>
      <c r="G408" s="15">
        <v>43800</v>
      </c>
      <c r="H408" s="157"/>
    </row>
    <row r="409" spans="1:8" x14ac:dyDescent="0.25">
      <c r="A409" s="2">
        <v>400</v>
      </c>
      <c r="B409" s="14" t="s">
        <v>657</v>
      </c>
      <c r="C409" s="2" t="s">
        <v>263</v>
      </c>
      <c r="D409" s="157">
        <f t="shared" si="25"/>
        <v>10640</v>
      </c>
      <c r="E409" s="15">
        <v>15200</v>
      </c>
      <c r="F409" s="157">
        <f t="shared" si="24"/>
        <v>10640</v>
      </c>
      <c r="G409" s="15">
        <v>15200</v>
      </c>
      <c r="H409" s="157"/>
    </row>
    <row r="410" spans="1:8" x14ac:dyDescent="0.25">
      <c r="A410" s="2">
        <v>401</v>
      </c>
      <c r="B410" s="14" t="s">
        <v>658</v>
      </c>
      <c r="C410" s="2" t="s">
        <v>263</v>
      </c>
      <c r="D410" s="157">
        <f t="shared" si="25"/>
        <v>35350</v>
      </c>
      <c r="E410" s="15">
        <v>50500</v>
      </c>
      <c r="F410" s="157">
        <f t="shared" si="24"/>
        <v>35350</v>
      </c>
      <c r="G410" s="15">
        <v>50500</v>
      </c>
      <c r="H410" s="157"/>
    </row>
    <row r="411" spans="1:8" x14ac:dyDescent="0.25">
      <c r="A411" s="2">
        <v>402</v>
      </c>
      <c r="B411" s="14" t="s">
        <v>937</v>
      </c>
      <c r="C411" s="2" t="s">
        <v>263</v>
      </c>
      <c r="D411" s="157">
        <f t="shared" si="25"/>
        <v>1120</v>
      </c>
      <c r="E411" s="15">
        <v>1600</v>
      </c>
      <c r="F411" s="157">
        <f t="shared" si="24"/>
        <v>1120</v>
      </c>
      <c r="G411" s="15">
        <v>1600</v>
      </c>
      <c r="H411" s="157"/>
    </row>
    <row r="412" spans="1:8" x14ac:dyDescent="0.25">
      <c r="A412" s="2">
        <v>403</v>
      </c>
      <c r="B412" s="14" t="s">
        <v>660</v>
      </c>
      <c r="C412" s="2" t="s">
        <v>263</v>
      </c>
      <c r="D412" s="157">
        <f t="shared" si="25"/>
        <v>1820</v>
      </c>
      <c r="E412" s="15">
        <v>2600</v>
      </c>
      <c r="F412" s="157">
        <f t="shared" si="24"/>
        <v>1820</v>
      </c>
      <c r="G412" s="15">
        <v>2600</v>
      </c>
      <c r="H412" s="157"/>
    </row>
    <row r="413" spans="1:8" x14ac:dyDescent="0.25">
      <c r="A413" s="2">
        <v>404</v>
      </c>
      <c r="B413" s="14" t="s">
        <v>938</v>
      </c>
      <c r="C413" s="2" t="s">
        <v>263</v>
      </c>
      <c r="D413" s="157">
        <f t="shared" si="25"/>
        <v>10640</v>
      </c>
      <c r="E413" s="15">
        <v>15200</v>
      </c>
      <c r="F413" s="157">
        <f t="shared" si="24"/>
        <v>10640</v>
      </c>
      <c r="G413" s="15">
        <v>15200</v>
      </c>
      <c r="H413" s="157"/>
    </row>
    <row r="414" spans="1:8" x14ac:dyDescent="0.25">
      <c r="A414" s="2">
        <v>405</v>
      </c>
      <c r="B414" s="14" t="s">
        <v>939</v>
      </c>
      <c r="C414" s="2" t="s">
        <v>263</v>
      </c>
      <c r="D414" s="157">
        <f t="shared" si="25"/>
        <v>10640</v>
      </c>
      <c r="E414" s="15">
        <v>15200</v>
      </c>
      <c r="F414" s="157">
        <f t="shared" si="24"/>
        <v>10640</v>
      </c>
      <c r="G414" s="15">
        <v>15200</v>
      </c>
      <c r="H414" s="157"/>
    </row>
    <row r="415" spans="1:8" x14ac:dyDescent="0.25">
      <c r="A415" s="2">
        <v>406</v>
      </c>
      <c r="B415" s="14" t="s">
        <v>940</v>
      </c>
      <c r="C415" s="2" t="s">
        <v>263</v>
      </c>
      <c r="D415" s="157">
        <f t="shared" si="25"/>
        <v>4200</v>
      </c>
      <c r="E415" s="15">
        <v>6000</v>
      </c>
      <c r="F415" s="157">
        <f t="shared" si="24"/>
        <v>4200</v>
      </c>
      <c r="G415" s="15">
        <v>6000</v>
      </c>
      <c r="H415" s="157"/>
    </row>
    <row r="416" spans="1:8" x14ac:dyDescent="0.25">
      <c r="A416" s="2">
        <v>407</v>
      </c>
      <c r="B416" s="14" t="s">
        <v>941</v>
      </c>
      <c r="C416" s="2" t="s">
        <v>263</v>
      </c>
      <c r="D416" s="157">
        <f t="shared" si="25"/>
        <v>4200</v>
      </c>
      <c r="E416" s="15">
        <v>6000</v>
      </c>
      <c r="F416" s="157">
        <f t="shared" si="24"/>
        <v>4200</v>
      </c>
      <c r="G416" s="15">
        <v>6000</v>
      </c>
      <c r="H416" s="157"/>
    </row>
    <row r="417" spans="1:8" x14ac:dyDescent="0.25">
      <c r="A417" s="2">
        <v>408</v>
      </c>
      <c r="B417" s="14" t="s">
        <v>942</v>
      </c>
      <c r="C417" s="2" t="s">
        <v>263</v>
      </c>
      <c r="D417" s="157">
        <f t="shared" si="25"/>
        <v>630</v>
      </c>
      <c r="E417" s="15">
        <v>900</v>
      </c>
      <c r="F417" s="157">
        <f t="shared" si="24"/>
        <v>630</v>
      </c>
      <c r="G417" s="15">
        <v>900</v>
      </c>
      <c r="H417" s="157"/>
    </row>
    <row r="418" spans="1:8" x14ac:dyDescent="0.25">
      <c r="A418" s="2">
        <v>409</v>
      </c>
      <c r="B418" s="14" t="s">
        <v>943</v>
      </c>
      <c r="C418" s="2" t="s">
        <v>263</v>
      </c>
      <c r="D418" s="157">
        <f t="shared" si="25"/>
        <v>3570</v>
      </c>
      <c r="E418" s="15">
        <v>5100</v>
      </c>
      <c r="F418" s="157">
        <f t="shared" si="24"/>
        <v>3570</v>
      </c>
      <c r="G418" s="15">
        <v>5100</v>
      </c>
      <c r="H418" s="157"/>
    </row>
    <row r="419" spans="1:8" ht="15" customHeight="1" x14ac:dyDescent="0.25">
      <c r="A419" s="2">
        <v>410</v>
      </c>
      <c r="B419" s="35" t="s">
        <v>944</v>
      </c>
      <c r="C419" s="36"/>
      <c r="D419" s="157">
        <f t="shared" si="25"/>
        <v>0</v>
      </c>
      <c r="E419" s="36"/>
      <c r="F419" s="157">
        <f t="shared" si="24"/>
        <v>0</v>
      </c>
      <c r="G419" s="36"/>
      <c r="H419" s="157"/>
    </row>
    <row r="420" spans="1:8" x14ac:dyDescent="0.25">
      <c r="A420" s="2">
        <v>411</v>
      </c>
      <c r="B420" s="14" t="s">
        <v>666</v>
      </c>
      <c r="C420" s="2" t="s">
        <v>263</v>
      </c>
      <c r="D420" s="157">
        <f t="shared" si="25"/>
        <v>3570</v>
      </c>
      <c r="E420" s="15">
        <v>5100</v>
      </c>
      <c r="F420" s="157">
        <f t="shared" si="24"/>
        <v>3570</v>
      </c>
      <c r="G420" s="15">
        <v>5100</v>
      </c>
      <c r="H420" s="157"/>
    </row>
    <row r="421" spans="1:8" x14ac:dyDescent="0.25">
      <c r="A421" s="2">
        <v>412</v>
      </c>
      <c r="B421" s="14" t="s">
        <v>667</v>
      </c>
      <c r="C421" s="2" t="s">
        <v>263</v>
      </c>
      <c r="D421" s="157">
        <f t="shared" si="25"/>
        <v>26670</v>
      </c>
      <c r="E421" s="15">
        <v>38100</v>
      </c>
      <c r="F421" s="157">
        <f t="shared" si="24"/>
        <v>26670</v>
      </c>
      <c r="G421" s="15">
        <v>38100</v>
      </c>
      <c r="H421" s="157"/>
    </row>
    <row r="422" spans="1:8" x14ac:dyDescent="0.25">
      <c r="A422" s="2">
        <v>413</v>
      </c>
      <c r="B422" s="14" t="s">
        <v>668</v>
      </c>
      <c r="C422" s="2" t="s">
        <v>945</v>
      </c>
      <c r="D422" s="157">
        <v>15000</v>
      </c>
      <c r="E422" s="15">
        <v>19100</v>
      </c>
      <c r="F422" s="157">
        <v>15000</v>
      </c>
      <c r="G422" s="15">
        <v>19100</v>
      </c>
      <c r="H422" s="157"/>
    </row>
    <row r="423" spans="1:8" x14ac:dyDescent="0.25">
      <c r="A423" s="2">
        <v>414</v>
      </c>
      <c r="B423" s="14" t="s">
        <v>669</v>
      </c>
      <c r="C423" s="2" t="s">
        <v>945</v>
      </c>
      <c r="D423" s="157">
        <v>17000</v>
      </c>
      <c r="E423" s="15">
        <v>21500</v>
      </c>
      <c r="F423" s="157">
        <v>17000</v>
      </c>
      <c r="G423" s="15">
        <v>21500</v>
      </c>
      <c r="H423" s="157"/>
    </row>
    <row r="424" spans="1:8" x14ac:dyDescent="0.25">
      <c r="A424" s="2">
        <v>415</v>
      </c>
      <c r="B424" s="14" t="s">
        <v>670</v>
      </c>
      <c r="C424" s="2" t="s">
        <v>263</v>
      </c>
      <c r="D424" s="157">
        <f t="shared" ref="D424:D433" si="26">E424/100*70</f>
        <v>24990</v>
      </c>
      <c r="E424" s="15">
        <v>35700</v>
      </c>
      <c r="F424" s="157">
        <f t="shared" si="24"/>
        <v>24990</v>
      </c>
      <c r="G424" s="15">
        <v>35700</v>
      </c>
      <c r="H424" s="157"/>
    </row>
    <row r="425" spans="1:8" x14ac:dyDescent="0.25">
      <c r="A425" s="2">
        <v>416</v>
      </c>
      <c r="B425" s="14" t="s">
        <v>671</v>
      </c>
      <c r="C425" s="2" t="s">
        <v>263</v>
      </c>
      <c r="D425" s="157">
        <f t="shared" si="26"/>
        <v>1820</v>
      </c>
      <c r="E425" s="15">
        <v>2600</v>
      </c>
      <c r="F425" s="157">
        <f t="shared" si="24"/>
        <v>1820</v>
      </c>
      <c r="G425" s="15">
        <v>2600</v>
      </c>
      <c r="H425" s="157"/>
    </row>
    <row r="426" spans="1:8" x14ac:dyDescent="0.25">
      <c r="A426" s="2">
        <v>417</v>
      </c>
      <c r="B426" s="14" t="s">
        <v>672</v>
      </c>
      <c r="C426" s="2" t="s">
        <v>263</v>
      </c>
      <c r="D426" s="157">
        <f t="shared" si="26"/>
        <v>7140</v>
      </c>
      <c r="E426" s="15">
        <v>10200</v>
      </c>
      <c r="F426" s="157">
        <f t="shared" si="24"/>
        <v>7140</v>
      </c>
      <c r="G426" s="15">
        <v>10200</v>
      </c>
      <c r="H426" s="157"/>
    </row>
    <row r="427" spans="1:8" x14ac:dyDescent="0.25">
      <c r="A427" s="2">
        <v>418</v>
      </c>
      <c r="B427" s="14" t="s">
        <v>673</v>
      </c>
      <c r="C427" s="2" t="s">
        <v>263</v>
      </c>
      <c r="D427" s="157">
        <f t="shared" si="26"/>
        <v>1120</v>
      </c>
      <c r="E427" s="15">
        <v>1600</v>
      </c>
      <c r="F427" s="157">
        <f t="shared" si="24"/>
        <v>1120</v>
      </c>
      <c r="G427" s="15">
        <v>1600</v>
      </c>
      <c r="H427" s="157"/>
    </row>
    <row r="428" spans="1:8" x14ac:dyDescent="0.25">
      <c r="A428" s="2">
        <v>419</v>
      </c>
      <c r="B428" s="14" t="s">
        <v>674</v>
      </c>
      <c r="C428" s="2" t="s">
        <v>263</v>
      </c>
      <c r="D428" s="157">
        <f t="shared" si="26"/>
        <v>630</v>
      </c>
      <c r="E428" s="15">
        <v>900</v>
      </c>
      <c r="F428" s="157">
        <f t="shared" si="24"/>
        <v>630</v>
      </c>
      <c r="G428" s="15">
        <v>900</v>
      </c>
      <c r="H428" s="157"/>
    </row>
    <row r="429" spans="1:8" x14ac:dyDescent="0.25">
      <c r="A429" s="2">
        <v>420</v>
      </c>
      <c r="B429" s="14" t="s">
        <v>677</v>
      </c>
      <c r="C429" s="2" t="s">
        <v>263</v>
      </c>
      <c r="D429" s="157">
        <f t="shared" si="26"/>
        <v>630</v>
      </c>
      <c r="E429" s="15">
        <v>900</v>
      </c>
      <c r="F429" s="157">
        <f t="shared" si="24"/>
        <v>630</v>
      </c>
      <c r="G429" s="15">
        <v>900</v>
      </c>
      <c r="H429" s="157"/>
    </row>
    <row r="430" spans="1:8" x14ac:dyDescent="0.25">
      <c r="A430" s="2">
        <v>421</v>
      </c>
      <c r="B430" s="14" t="s">
        <v>675</v>
      </c>
      <c r="C430" s="2" t="s">
        <v>263</v>
      </c>
      <c r="D430" s="157">
        <f t="shared" si="26"/>
        <v>280</v>
      </c>
      <c r="E430" s="15">
        <v>400</v>
      </c>
      <c r="F430" s="157">
        <f t="shared" si="24"/>
        <v>280</v>
      </c>
      <c r="G430" s="15">
        <v>400</v>
      </c>
      <c r="H430" s="157"/>
    </row>
    <row r="431" spans="1:8" x14ac:dyDescent="0.25">
      <c r="A431" s="2">
        <v>422</v>
      </c>
      <c r="B431" s="14" t="s">
        <v>676</v>
      </c>
      <c r="C431" s="2" t="s">
        <v>263</v>
      </c>
      <c r="D431" s="157">
        <f t="shared" si="26"/>
        <v>3570</v>
      </c>
      <c r="E431" s="15">
        <v>5100</v>
      </c>
      <c r="F431" s="157">
        <f t="shared" si="24"/>
        <v>3570</v>
      </c>
      <c r="G431" s="15">
        <v>5100</v>
      </c>
      <c r="H431" s="157"/>
    </row>
    <row r="432" spans="1:8" x14ac:dyDescent="0.25">
      <c r="A432" s="2">
        <v>423</v>
      </c>
      <c r="B432" s="14" t="s">
        <v>678</v>
      </c>
      <c r="C432" s="2" t="s">
        <v>263</v>
      </c>
      <c r="D432" s="157">
        <f t="shared" si="26"/>
        <v>3570</v>
      </c>
      <c r="E432" s="15">
        <v>5100</v>
      </c>
      <c r="F432" s="157">
        <f t="shared" si="24"/>
        <v>3570</v>
      </c>
      <c r="G432" s="15">
        <v>5100</v>
      </c>
      <c r="H432" s="157"/>
    </row>
    <row r="433" spans="1:8" x14ac:dyDescent="0.25">
      <c r="A433" s="2">
        <v>424</v>
      </c>
      <c r="B433" s="14" t="s">
        <v>679</v>
      </c>
      <c r="C433" s="2" t="s">
        <v>263</v>
      </c>
      <c r="D433" s="157">
        <f t="shared" si="26"/>
        <v>10640</v>
      </c>
      <c r="E433" s="15">
        <v>15200</v>
      </c>
      <c r="F433" s="157">
        <f t="shared" si="24"/>
        <v>10640</v>
      </c>
      <c r="G433" s="15">
        <v>15200</v>
      </c>
      <c r="H433" s="157"/>
    </row>
    <row r="434" spans="1:8" x14ac:dyDescent="0.25">
      <c r="A434" s="2">
        <v>425</v>
      </c>
      <c r="B434" s="14" t="s">
        <v>680</v>
      </c>
      <c r="C434" s="2" t="s">
        <v>263</v>
      </c>
      <c r="D434" s="157">
        <v>20000</v>
      </c>
      <c r="E434" s="15">
        <v>8900</v>
      </c>
      <c r="F434" s="157">
        <v>20000</v>
      </c>
      <c r="G434" s="15">
        <v>8900</v>
      </c>
      <c r="H434" s="157"/>
    </row>
    <row r="435" spans="1:8" x14ac:dyDescent="0.25">
      <c r="A435" s="2">
        <v>426</v>
      </c>
      <c r="B435" s="14" t="s">
        <v>681</v>
      </c>
      <c r="C435" s="2" t="s">
        <v>263</v>
      </c>
      <c r="D435" s="157">
        <f t="shared" ref="D435:D468" si="27">E435/100*70</f>
        <v>770</v>
      </c>
      <c r="E435" s="15">
        <v>1100</v>
      </c>
      <c r="F435" s="157">
        <f t="shared" si="24"/>
        <v>770</v>
      </c>
      <c r="G435" s="15">
        <v>1100</v>
      </c>
      <c r="H435" s="157"/>
    </row>
    <row r="436" spans="1:8" x14ac:dyDescent="0.25">
      <c r="A436" s="2">
        <v>427</v>
      </c>
      <c r="B436" s="14" t="s">
        <v>682</v>
      </c>
      <c r="C436" s="2" t="s">
        <v>263</v>
      </c>
      <c r="D436" s="157">
        <f t="shared" si="27"/>
        <v>6230</v>
      </c>
      <c r="E436" s="15">
        <v>8900</v>
      </c>
      <c r="F436" s="157">
        <f t="shared" si="24"/>
        <v>6230</v>
      </c>
      <c r="G436" s="15">
        <v>8900</v>
      </c>
      <c r="H436" s="157"/>
    </row>
    <row r="437" spans="1:8" x14ac:dyDescent="0.25">
      <c r="A437" s="2">
        <v>428</v>
      </c>
      <c r="B437" s="14" t="s">
        <v>683</v>
      </c>
      <c r="C437" s="2" t="s">
        <v>263</v>
      </c>
      <c r="D437" s="157">
        <f t="shared" si="27"/>
        <v>17710</v>
      </c>
      <c r="E437" s="15">
        <v>25300</v>
      </c>
      <c r="F437" s="157">
        <f t="shared" si="24"/>
        <v>17710</v>
      </c>
      <c r="G437" s="15">
        <v>25300</v>
      </c>
      <c r="H437" s="157"/>
    </row>
    <row r="438" spans="1:8" x14ac:dyDescent="0.25">
      <c r="A438" s="2">
        <v>429</v>
      </c>
      <c r="B438" s="14" t="s">
        <v>684</v>
      </c>
      <c r="C438" s="2" t="s">
        <v>263</v>
      </c>
      <c r="D438" s="157">
        <f t="shared" si="27"/>
        <v>264950</v>
      </c>
      <c r="E438" s="15">
        <v>378500</v>
      </c>
      <c r="F438" s="157">
        <f t="shared" si="24"/>
        <v>264950</v>
      </c>
      <c r="G438" s="15">
        <v>378500</v>
      </c>
      <c r="H438" s="157"/>
    </row>
    <row r="439" spans="1:8" x14ac:dyDescent="0.25">
      <c r="A439" s="2">
        <v>430</v>
      </c>
      <c r="B439" s="14" t="s">
        <v>946</v>
      </c>
      <c r="C439" s="2" t="s">
        <v>263</v>
      </c>
      <c r="D439" s="157">
        <f t="shared" si="27"/>
        <v>1120</v>
      </c>
      <c r="E439" s="15">
        <v>1600</v>
      </c>
      <c r="F439" s="157">
        <f t="shared" si="24"/>
        <v>1120</v>
      </c>
      <c r="G439" s="15">
        <v>1600</v>
      </c>
      <c r="H439" s="157"/>
    </row>
    <row r="440" spans="1:8" x14ac:dyDescent="0.25">
      <c r="A440" s="2">
        <v>431</v>
      </c>
      <c r="B440" s="14" t="s">
        <v>947</v>
      </c>
      <c r="C440" s="2" t="s">
        <v>263</v>
      </c>
      <c r="D440" s="157">
        <f t="shared" si="27"/>
        <v>6510</v>
      </c>
      <c r="E440" s="15">
        <v>9300</v>
      </c>
      <c r="F440" s="157">
        <f t="shared" si="24"/>
        <v>6510</v>
      </c>
      <c r="G440" s="15">
        <v>9300</v>
      </c>
      <c r="H440" s="157"/>
    </row>
    <row r="441" spans="1:8" x14ac:dyDescent="0.25">
      <c r="A441" s="2">
        <v>432</v>
      </c>
      <c r="B441" s="14" t="s">
        <v>948</v>
      </c>
      <c r="C441" s="2" t="s">
        <v>263</v>
      </c>
      <c r="D441" s="157">
        <f t="shared" si="27"/>
        <v>1120</v>
      </c>
      <c r="E441" s="15">
        <v>1600</v>
      </c>
      <c r="F441" s="157">
        <f t="shared" si="24"/>
        <v>1120</v>
      </c>
      <c r="G441" s="15">
        <v>1600</v>
      </c>
      <c r="H441" s="157"/>
    </row>
    <row r="442" spans="1:8" x14ac:dyDescent="0.25">
      <c r="A442" s="2">
        <v>433</v>
      </c>
      <c r="B442" s="14" t="s">
        <v>688</v>
      </c>
      <c r="C442" s="2" t="s">
        <v>263</v>
      </c>
      <c r="D442" s="157">
        <f t="shared" si="27"/>
        <v>6230</v>
      </c>
      <c r="E442" s="15">
        <v>8900</v>
      </c>
      <c r="F442" s="157">
        <f t="shared" si="24"/>
        <v>6230</v>
      </c>
      <c r="G442" s="15">
        <v>8900</v>
      </c>
      <c r="H442" s="157"/>
    </row>
    <row r="443" spans="1:8" x14ac:dyDescent="0.25">
      <c r="A443" s="2">
        <v>434</v>
      </c>
      <c r="B443" s="14" t="s">
        <v>689</v>
      </c>
      <c r="C443" s="2" t="s">
        <v>263</v>
      </c>
      <c r="D443" s="157">
        <f t="shared" si="27"/>
        <v>10640</v>
      </c>
      <c r="E443" s="15">
        <v>15200</v>
      </c>
      <c r="F443" s="157">
        <f t="shared" si="24"/>
        <v>10640</v>
      </c>
      <c r="G443" s="15">
        <v>15200</v>
      </c>
      <c r="H443" s="157"/>
    </row>
    <row r="444" spans="1:8" x14ac:dyDescent="0.25">
      <c r="A444" s="2">
        <v>435</v>
      </c>
      <c r="B444" s="14" t="s">
        <v>690</v>
      </c>
      <c r="C444" s="2" t="s">
        <v>263</v>
      </c>
      <c r="D444" s="157">
        <f t="shared" si="27"/>
        <v>29190</v>
      </c>
      <c r="E444" s="15">
        <v>41700</v>
      </c>
      <c r="F444" s="157">
        <f t="shared" si="24"/>
        <v>29190</v>
      </c>
      <c r="G444" s="15">
        <v>41700</v>
      </c>
      <c r="H444" s="157"/>
    </row>
    <row r="445" spans="1:8" x14ac:dyDescent="0.25">
      <c r="A445" s="2">
        <v>436</v>
      </c>
      <c r="B445" s="14" t="s">
        <v>691</v>
      </c>
      <c r="C445" s="2" t="s">
        <v>263</v>
      </c>
      <c r="D445" s="157">
        <f t="shared" si="27"/>
        <v>28350</v>
      </c>
      <c r="E445" s="15">
        <v>40500</v>
      </c>
      <c r="F445" s="157">
        <f t="shared" si="24"/>
        <v>28350</v>
      </c>
      <c r="G445" s="15">
        <v>40500</v>
      </c>
      <c r="H445" s="157"/>
    </row>
    <row r="446" spans="1:8" x14ac:dyDescent="0.25">
      <c r="A446" s="2">
        <v>437</v>
      </c>
      <c r="B446" s="14" t="s">
        <v>692</v>
      </c>
      <c r="C446" s="2" t="s">
        <v>263</v>
      </c>
      <c r="D446" s="157">
        <f t="shared" si="27"/>
        <v>630</v>
      </c>
      <c r="E446" s="15">
        <v>900</v>
      </c>
      <c r="F446" s="157">
        <f t="shared" si="24"/>
        <v>630</v>
      </c>
      <c r="G446" s="15">
        <v>900</v>
      </c>
      <c r="H446" s="157"/>
    </row>
    <row r="447" spans="1:8" x14ac:dyDescent="0.25">
      <c r="A447" s="2">
        <v>438</v>
      </c>
      <c r="B447" s="14" t="s">
        <v>693</v>
      </c>
      <c r="C447" s="2" t="s">
        <v>263</v>
      </c>
      <c r="D447" s="157">
        <f t="shared" si="27"/>
        <v>10640</v>
      </c>
      <c r="E447" s="15">
        <v>15200</v>
      </c>
      <c r="F447" s="157">
        <f t="shared" si="24"/>
        <v>10640</v>
      </c>
      <c r="G447" s="15">
        <v>15200</v>
      </c>
      <c r="H447" s="157"/>
    </row>
    <row r="448" spans="1:8" x14ac:dyDescent="0.25">
      <c r="A448" s="2">
        <v>439</v>
      </c>
      <c r="B448" s="14" t="s">
        <v>694</v>
      </c>
      <c r="C448" s="2" t="s">
        <v>263</v>
      </c>
      <c r="D448" s="157">
        <f t="shared" si="27"/>
        <v>1120</v>
      </c>
      <c r="E448" s="15">
        <v>1600</v>
      </c>
      <c r="F448" s="157">
        <f t="shared" si="24"/>
        <v>1120</v>
      </c>
      <c r="G448" s="15">
        <v>1600</v>
      </c>
      <c r="H448" s="157"/>
    </row>
    <row r="449" spans="1:8" x14ac:dyDescent="0.25">
      <c r="A449" s="2">
        <v>440</v>
      </c>
      <c r="B449" s="14" t="s">
        <v>949</v>
      </c>
      <c r="C449" s="2" t="s">
        <v>263</v>
      </c>
      <c r="D449" s="157">
        <f t="shared" si="27"/>
        <v>1820</v>
      </c>
      <c r="E449" s="15">
        <v>2600</v>
      </c>
      <c r="F449" s="157">
        <f t="shared" si="24"/>
        <v>1820</v>
      </c>
      <c r="G449" s="15">
        <v>2600</v>
      </c>
      <c r="H449" s="157"/>
    </row>
    <row r="450" spans="1:8" x14ac:dyDescent="0.25">
      <c r="A450" s="2">
        <v>441</v>
      </c>
      <c r="B450" s="14" t="s">
        <v>949</v>
      </c>
      <c r="C450" s="2" t="s">
        <v>263</v>
      </c>
      <c r="D450" s="157">
        <f t="shared" si="27"/>
        <v>1820</v>
      </c>
      <c r="E450" s="15">
        <v>2600</v>
      </c>
      <c r="F450" s="157">
        <f t="shared" si="24"/>
        <v>1820</v>
      </c>
      <c r="G450" s="15">
        <v>2600</v>
      </c>
      <c r="H450" s="157"/>
    </row>
    <row r="451" spans="1:8" x14ac:dyDescent="0.25">
      <c r="A451" s="2">
        <v>442</v>
      </c>
      <c r="B451" s="14" t="s">
        <v>696</v>
      </c>
      <c r="C451" s="2" t="s">
        <v>263</v>
      </c>
      <c r="D451" s="157">
        <f t="shared" si="27"/>
        <v>1120</v>
      </c>
      <c r="E451" s="15">
        <v>1600</v>
      </c>
      <c r="F451" s="157">
        <f t="shared" ref="F451:F514" si="28">G451/100*70</f>
        <v>1120</v>
      </c>
      <c r="G451" s="15">
        <v>1600</v>
      </c>
      <c r="H451" s="157"/>
    </row>
    <row r="452" spans="1:8" x14ac:dyDescent="0.25">
      <c r="A452" s="2">
        <v>443</v>
      </c>
      <c r="B452" s="14" t="s">
        <v>697</v>
      </c>
      <c r="C452" s="2" t="s">
        <v>945</v>
      </c>
      <c r="D452" s="157">
        <f t="shared" si="27"/>
        <v>2520</v>
      </c>
      <c r="E452" s="15">
        <v>3600</v>
      </c>
      <c r="F452" s="157">
        <f t="shared" si="28"/>
        <v>2520</v>
      </c>
      <c r="G452" s="15">
        <v>3600</v>
      </c>
      <c r="H452" s="157"/>
    </row>
    <row r="453" spans="1:8" x14ac:dyDescent="0.25">
      <c r="A453" s="2">
        <v>444</v>
      </c>
      <c r="B453" s="14" t="s">
        <v>698</v>
      </c>
      <c r="C453" s="2" t="s">
        <v>263</v>
      </c>
      <c r="D453" s="157">
        <f t="shared" si="27"/>
        <v>5040</v>
      </c>
      <c r="E453" s="15">
        <v>7200</v>
      </c>
      <c r="F453" s="157">
        <f t="shared" si="28"/>
        <v>5040</v>
      </c>
      <c r="G453" s="15">
        <v>7200</v>
      </c>
      <c r="H453" s="157"/>
    </row>
    <row r="454" spans="1:8" x14ac:dyDescent="0.25">
      <c r="A454" s="2">
        <v>445</v>
      </c>
      <c r="B454" s="14" t="s">
        <v>699</v>
      </c>
      <c r="C454" s="2" t="s">
        <v>263</v>
      </c>
      <c r="D454" s="157">
        <f t="shared" si="27"/>
        <v>3570</v>
      </c>
      <c r="E454" s="15">
        <v>5100</v>
      </c>
      <c r="F454" s="157">
        <f t="shared" si="28"/>
        <v>3570</v>
      </c>
      <c r="G454" s="15">
        <v>5100</v>
      </c>
      <c r="H454" s="157"/>
    </row>
    <row r="455" spans="1:8" x14ac:dyDescent="0.25">
      <c r="A455" s="2">
        <v>446</v>
      </c>
      <c r="B455" s="14" t="s">
        <v>700</v>
      </c>
      <c r="C455" s="2" t="s">
        <v>263</v>
      </c>
      <c r="D455" s="157">
        <f t="shared" si="27"/>
        <v>26530</v>
      </c>
      <c r="E455" s="15">
        <v>37900</v>
      </c>
      <c r="F455" s="157">
        <f t="shared" si="28"/>
        <v>26530</v>
      </c>
      <c r="G455" s="15">
        <v>37900</v>
      </c>
      <c r="H455" s="157"/>
    </row>
    <row r="456" spans="1:8" x14ac:dyDescent="0.25">
      <c r="A456" s="2">
        <v>447</v>
      </c>
      <c r="B456" s="14" t="s">
        <v>701</v>
      </c>
      <c r="C456" s="2" t="s">
        <v>263</v>
      </c>
      <c r="D456" s="157">
        <f t="shared" si="27"/>
        <v>10640</v>
      </c>
      <c r="E456" s="15">
        <v>15200</v>
      </c>
      <c r="F456" s="157">
        <f t="shared" si="28"/>
        <v>10640</v>
      </c>
      <c r="G456" s="15">
        <v>15200</v>
      </c>
      <c r="H456" s="157"/>
    </row>
    <row r="457" spans="1:8" x14ac:dyDescent="0.25">
      <c r="A457" s="2">
        <v>448</v>
      </c>
      <c r="B457" s="14" t="s">
        <v>702</v>
      </c>
      <c r="C457" s="2" t="s">
        <v>263</v>
      </c>
      <c r="D457" s="157">
        <f t="shared" si="27"/>
        <v>1120</v>
      </c>
      <c r="E457" s="15">
        <v>1600</v>
      </c>
      <c r="F457" s="157">
        <f t="shared" si="28"/>
        <v>1120</v>
      </c>
      <c r="G457" s="15">
        <v>1600</v>
      </c>
      <c r="H457" s="157"/>
    </row>
    <row r="458" spans="1:8" x14ac:dyDescent="0.25">
      <c r="A458" s="2">
        <v>449</v>
      </c>
      <c r="B458" s="14" t="s">
        <v>703</v>
      </c>
      <c r="C458" s="2" t="s">
        <v>263</v>
      </c>
      <c r="D458" s="157">
        <f t="shared" si="27"/>
        <v>1120</v>
      </c>
      <c r="E458" s="15">
        <v>1600</v>
      </c>
      <c r="F458" s="157">
        <f t="shared" si="28"/>
        <v>1120</v>
      </c>
      <c r="G458" s="15">
        <v>1600</v>
      </c>
      <c r="H458" s="157"/>
    </row>
    <row r="459" spans="1:8" x14ac:dyDescent="0.25">
      <c r="A459" s="2">
        <v>450</v>
      </c>
      <c r="B459" s="14" t="s">
        <v>704</v>
      </c>
      <c r="C459" s="2" t="s">
        <v>263</v>
      </c>
      <c r="D459" s="157">
        <f t="shared" si="27"/>
        <v>1120</v>
      </c>
      <c r="E459" s="15">
        <v>1600</v>
      </c>
      <c r="F459" s="157">
        <f t="shared" si="28"/>
        <v>1120</v>
      </c>
      <c r="G459" s="15">
        <v>1600</v>
      </c>
      <c r="H459" s="157"/>
    </row>
    <row r="460" spans="1:8" x14ac:dyDescent="0.25">
      <c r="A460" s="2">
        <v>451</v>
      </c>
      <c r="B460" s="14" t="s">
        <v>705</v>
      </c>
      <c r="C460" s="2" t="s">
        <v>263</v>
      </c>
      <c r="D460" s="157">
        <f t="shared" si="27"/>
        <v>1820</v>
      </c>
      <c r="E460" s="15">
        <v>2600</v>
      </c>
      <c r="F460" s="157">
        <f t="shared" si="28"/>
        <v>1820</v>
      </c>
      <c r="G460" s="15">
        <v>2600</v>
      </c>
      <c r="H460" s="157"/>
    </row>
    <row r="461" spans="1:8" x14ac:dyDescent="0.25">
      <c r="A461" s="2">
        <v>452</v>
      </c>
      <c r="B461" s="14" t="s">
        <v>950</v>
      </c>
      <c r="C461" s="2" t="s">
        <v>263</v>
      </c>
      <c r="D461" s="157">
        <f t="shared" si="27"/>
        <v>1120</v>
      </c>
      <c r="E461" s="15">
        <v>1600</v>
      </c>
      <c r="F461" s="157">
        <f t="shared" si="28"/>
        <v>1120</v>
      </c>
      <c r="G461" s="15">
        <v>1600</v>
      </c>
      <c r="H461" s="157"/>
    </row>
    <row r="462" spans="1:8" x14ac:dyDescent="0.25">
      <c r="A462" s="2">
        <v>453</v>
      </c>
      <c r="B462" s="14" t="s">
        <v>707</v>
      </c>
      <c r="C462" s="2" t="s">
        <v>263</v>
      </c>
      <c r="D462" s="157">
        <f t="shared" si="27"/>
        <v>1120</v>
      </c>
      <c r="E462" s="15">
        <v>1600</v>
      </c>
      <c r="F462" s="157">
        <f t="shared" si="28"/>
        <v>1120</v>
      </c>
      <c r="G462" s="15">
        <v>1600</v>
      </c>
      <c r="H462" s="157"/>
    </row>
    <row r="463" spans="1:8" x14ac:dyDescent="0.25">
      <c r="A463" s="2">
        <v>454</v>
      </c>
      <c r="B463" s="14" t="s">
        <v>951</v>
      </c>
      <c r="C463" s="2" t="s">
        <v>263</v>
      </c>
      <c r="D463" s="157">
        <f t="shared" si="27"/>
        <v>1120</v>
      </c>
      <c r="E463" s="15">
        <v>1600</v>
      </c>
      <c r="F463" s="157">
        <f t="shared" si="28"/>
        <v>1120</v>
      </c>
      <c r="G463" s="15">
        <v>1600</v>
      </c>
      <c r="H463" s="157"/>
    </row>
    <row r="464" spans="1:8" x14ac:dyDescent="0.25">
      <c r="A464" s="2">
        <v>455</v>
      </c>
      <c r="B464" s="14" t="s">
        <v>952</v>
      </c>
      <c r="C464" s="2" t="s">
        <v>263</v>
      </c>
      <c r="D464" s="157">
        <f t="shared" si="27"/>
        <v>5320</v>
      </c>
      <c r="E464" s="15">
        <v>7600</v>
      </c>
      <c r="F464" s="157">
        <f t="shared" si="28"/>
        <v>5320</v>
      </c>
      <c r="G464" s="15">
        <v>7600</v>
      </c>
      <c r="H464" s="157"/>
    </row>
    <row r="465" spans="1:8" x14ac:dyDescent="0.25">
      <c r="A465" s="2">
        <v>456</v>
      </c>
      <c r="B465" s="14" t="s">
        <v>953</v>
      </c>
      <c r="C465" s="2" t="s">
        <v>263</v>
      </c>
      <c r="D465" s="157">
        <f t="shared" si="27"/>
        <v>1820</v>
      </c>
      <c r="E465" s="15">
        <v>2600</v>
      </c>
      <c r="F465" s="157">
        <f t="shared" si="28"/>
        <v>1820</v>
      </c>
      <c r="G465" s="15">
        <v>2600</v>
      </c>
      <c r="H465" s="157"/>
    </row>
    <row r="466" spans="1:8" x14ac:dyDescent="0.25">
      <c r="A466" s="2">
        <v>457</v>
      </c>
      <c r="B466" s="14" t="s">
        <v>711</v>
      </c>
      <c r="C466" s="2" t="s">
        <v>263</v>
      </c>
      <c r="D466" s="157">
        <f t="shared" si="27"/>
        <v>6230</v>
      </c>
      <c r="E466" s="15">
        <v>8900</v>
      </c>
      <c r="F466" s="157">
        <f t="shared" si="28"/>
        <v>6230</v>
      </c>
      <c r="G466" s="15">
        <v>8900</v>
      </c>
      <c r="H466" s="157"/>
    </row>
    <row r="467" spans="1:8" x14ac:dyDescent="0.25">
      <c r="A467" s="2">
        <v>458</v>
      </c>
      <c r="B467" s="14" t="s">
        <v>712</v>
      </c>
      <c r="C467" s="2" t="s">
        <v>263</v>
      </c>
      <c r="D467" s="157">
        <f t="shared" si="27"/>
        <v>13020</v>
      </c>
      <c r="E467" s="15">
        <v>18600</v>
      </c>
      <c r="F467" s="157">
        <f t="shared" si="28"/>
        <v>13020</v>
      </c>
      <c r="G467" s="15">
        <v>18600</v>
      </c>
      <c r="H467" s="157"/>
    </row>
    <row r="468" spans="1:8" ht="15" customHeight="1" x14ac:dyDescent="0.25">
      <c r="A468" s="2">
        <v>459</v>
      </c>
      <c r="B468" s="35" t="s">
        <v>954</v>
      </c>
      <c r="C468" s="36"/>
      <c r="D468" s="157">
        <f t="shared" si="27"/>
        <v>0</v>
      </c>
      <c r="E468" s="36"/>
      <c r="F468" s="157">
        <f t="shared" si="28"/>
        <v>0</v>
      </c>
      <c r="G468" s="36"/>
      <c r="H468" s="157"/>
    </row>
    <row r="469" spans="1:8" x14ac:dyDescent="0.25">
      <c r="A469" s="2">
        <v>460</v>
      </c>
      <c r="B469" s="19" t="s">
        <v>955</v>
      </c>
      <c r="C469" s="2" t="s">
        <v>263</v>
      </c>
      <c r="D469" s="157">
        <v>25000</v>
      </c>
      <c r="E469" s="15">
        <v>8900</v>
      </c>
      <c r="F469" s="157">
        <v>25000</v>
      </c>
      <c r="G469" s="15">
        <v>8900</v>
      </c>
      <c r="H469" s="157"/>
    </row>
    <row r="470" spans="1:8" x14ac:dyDescent="0.25">
      <c r="A470" s="2">
        <v>461</v>
      </c>
      <c r="B470" s="14" t="s">
        <v>713</v>
      </c>
      <c r="C470" s="18" t="s">
        <v>263</v>
      </c>
      <c r="D470" s="157">
        <f t="shared" ref="D470:D481" si="29">E470/100*70</f>
        <v>10640</v>
      </c>
      <c r="E470" s="15">
        <v>15200</v>
      </c>
      <c r="F470" s="157">
        <f t="shared" si="28"/>
        <v>10640</v>
      </c>
      <c r="G470" s="15">
        <v>15200</v>
      </c>
      <c r="H470" s="157"/>
    </row>
    <row r="471" spans="1:8" x14ac:dyDescent="0.25">
      <c r="A471" s="2">
        <v>462</v>
      </c>
      <c r="B471" s="14" t="s">
        <v>714</v>
      </c>
      <c r="C471" s="18" t="s">
        <v>263</v>
      </c>
      <c r="D471" s="157">
        <f t="shared" si="29"/>
        <v>10640</v>
      </c>
      <c r="E471" s="15">
        <v>15200</v>
      </c>
      <c r="F471" s="157">
        <f t="shared" si="28"/>
        <v>10640</v>
      </c>
      <c r="G471" s="15">
        <v>15200</v>
      </c>
      <c r="H471" s="157"/>
    </row>
    <row r="472" spans="1:8" x14ac:dyDescent="0.25">
      <c r="A472" s="2">
        <v>463</v>
      </c>
      <c r="B472" s="14" t="s">
        <v>715</v>
      </c>
      <c r="C472" s="2" t="s">
        <v>263</v>
      </c>
      <c r="D472" s="157">
        <f t="shared" si="29"/>
        <v>17710</v>
      </c>
      <c r="E472" s="15">
        <v>25300</v>
      </c>
      <c r="F472" s="157">
        <f t="shared" si="28"/>
        <v>17710</v>
      </c>
      <c r="G472" s="15">
        <v>25300</v>
      </c>
      <c r="H472" s="157"/>
    </row>
    <row r="473" spans="1:8" x14ac:dyDescent="0.25">
      <c r="A473" s="2">
        <v>464</v>
      </c>
      <c r="B473" s="14" t="s">
        <v>716</v>
      </c>
      <c r="C473" s="2" t="s">
        <v>263</v>
      </c>
      <c r="D473" s="157">
        <f t="shared" si="29"/>
        <v>2450</v>
      </c>
      <c r="E473" s="15">
        <v>3500</v>
      </c>
      <c r="F473" s="157">
        <f t="shared" si="28"/>
        <v>2450</v>
      </c>
      <c r="G473" s="15">
        <v>3500</v>
      </c>
      <c r="H473" s="157"/>
    </row>
    <row r="474" spans="1:8" x14ac:dyDescent="0.25">
      <c r="A474" s="2">
        <v>465</v>
      </c>
      <c r="B474" s="14" t="s">
        <v>717</v>
      </c>
      <c r="C474" s="2" t="s">
        <v>263</v>
      </c>
      <c r="D474" s="157">
        <f t="shared" si="29"/>
        <v>1120</v>
      </c>
      <c r="E474" s="15">
        <v>1600</v>
      </c>
      <c r="F474" s="157">
        <f t="shared" si="28"/>
        <v>1120</v>
      </c>
      <c r="G474" s="15">
        <v>1600</v>
      </c>
      <c r="H474" s="157"/>
    </row>
    <row r="475" spans="1:8" x14ac:dyDescent="0.25">
      <c r="A475" s="2">
        <v>466</v>
      </c>
      <c r="B475" s="14" t="s">
        <v>718</v>
      </c>
      <c r="C475" s="2" t="s">
        <v>263</v>
      </c>
      <c r="D475" s="157">
        <f t="shared" si="29"/>
        <v>3570</v>
      </c>
      <c r="E475" s="15">
        <v>5100</v>
      </c>
      <c r="F475" s="157">
        <f t="shared" si="28"/>
        <v>3570</v>
      </c>
      <c r="G475" s="15">
        <v>5100</v>
      </c>
      <c r="H475" s="157"/>
    </row>
    <row r="476" spans="1:8" x14ac:dyDescent="0.25">
      <c r="A476" s="2">
        <v>467</v>
      </c>
      <c r="B476" s="14" t="s">
        <v>719</v>
      </c>
      <c r="C476" s="2" t="s">
        <v>263</v>
      </c>
      <c r="D476" s="157">
        <f t="shared" si="29"/>
        <v>630</v>
      </c>
      <c r="E476" s="15">
        <v>900</v>
      </c>
      <c r="F476" s="157">
        <f t="shared" si="28"/>
        <v>630</v>
      </c>
      <c r="G476" s="15">
        <v>900</v>
      </c>
      <c r="H476" s="157"/>
    </row>
    <row r="477" spans="1:8" x14ac:dyDescent="0.25">
      <c r="A477" s="2">
        <v>468</v>
      </c>
      <c r="B477" s="14" t="s">
        <v>956</v>
      </c>
      <c r="C477" s="2" t="s">
        <v>263</v>
      </c>
      <c r="D477" s="157">
        <f t="shared" si="29"/>
        <v>1820</v>
      </c>
      <c r="E477" s="15">
        <v>2600</v>
      </c>
      <c r="F477" s="157">
        <f t="shared" si="28"/>
        <v>1820</v>
      </c>
      <c r="G477" s="15">
        <v>2600</v>
      </c>
      <c r="H477" s="157"/>
    </row>
    <row r="478" spans="1:8" x14ac:dyDescent="0.25">
      <c r="A478" s="2">
        <v>469</v>
      </c>
      <c r="B478" s="14" t="s">
        <v>957</v>
      </c>
      <c r="C478" s="2" t="s">
        <v>263</v>
      </c>
      <c r="D478" s="157">
        <f t="shared" si="29"/>
        <v>1820</v>
      </c>
      <c r="E478" s="15">
        <v>2600</v>
      </c>
      <c r="F478" s="157">
        <f t="shared" si="28"/>
        <v>1820</v>
      </c>
      <c r="G478" s="15">
        <v>2600</v>
      </c>
      <c r="H478" s="157"/>
    </row>
    <row r="479" spans="1:8" x14ac:dyDescent="0.25">
      <c r="A479" s="2">
        <v>470</v>
      </c>
      <c r="B479" s="14" t="s">
        <v>958</v>
      </c>
      <c r="C479" s="2" t="s">
        <v>263</v>
      </c>
      <c r="D479" s="157">
        <f t="shared" si="29"/>
        <v>6230</v>
      </c>
      <c r="E479" s="15">
        <v>8900</v>
      </c>
      <c r="F479" s="157">
        <f t="shared" si="28"/>
        <v>6230</v>
      </c>
      <c r="G479" s="15">
        <v>8900</v>
      </c>
      <c r="H479" s="157"/>
    </row>
    <row r="480" spans="1:8" x14ac:dyDescent="0.25">
      <c r="A480" s="2">
        <v>471</v>
      </c>
      <c r="B480" s="14" t="s">
        <v>723</v>
      </c>
      <c r="C480" s="2" t="s">
        <v>263</v>
      </c>
      <c r="D480" s="157">
        <f t="shared" si="29"/>
        <v>3570</v>
      </c>
      <c r="E480" s="15">
        <v>5100</v>
      </c>
      <c r="F480" s="157">
        <f t="shared" si="28"/>
        <v>3570</v>
      </c>
      <c r="G480" s="15">
        <v>5100</v>
      </c>
      <c r="H480" s="157"/>
    </row>
    <row r="481" spans="1:8" x14ac:dyDescent="0.25">
      <c r="A481" s="2">
        <v>472</v>
      </c>
      <c r="B481" s="14" t="s">
        <v>765</v>
      </c>
      <c r="C481" s="2" t="s">
        <v>263</v>
      </c>
      <c r="D481" s="157">
        <f t="shared" si="29"/>
        <v>2450</v>
      </c>
      <c r="E481" s="15">
        <v>3500</v>
      </c>
      <c r="F481" s="157">
        <f t="shared" si="28"/>
        <v>2450</v>
      </c>
      <c r="G481" s="15">
        <v>3500</v>
      </c>
      <c r="H481" s="157"/>
    </row>
    <row r="482" spans="1:8" x14ac:dyDescent="0.25">
      <c r="A482" s="2">
        <v>473</v>
      </c>
      <c r="B482" s="14" t="s">
        <v>725</v>
      </c>
      <c r="C482" s="2" t="s">
        <v>263</v>
      </c>
      <c r="D482" s="157">
        <v>20000</v>
      </c>
      <c r="E482" s="15">
        <v>7600</v>
      </c>
      <c r="F482" s="157">
        <v>20000</v>
      </c>
      <c r="G482" s="15">
        <v>7600</v>
      </c>
      <c r="H482" s="157"/>
    </row>
    <row r="483" spans="1:8" x14ac:dyDescent="0.25">
      <c r="A483" s="2">
        <v>474</v>
      </c>
      <c r="B483" s="14" t="s">
        <v>726</v>
      </c>
      <c r="C483" s="2" t="s">
        <v>263</v>
      </c>
      <c r="D483" s="157">
        <f t="shared" ref="D483" si="30">E483/100*70</f>
        <v>10640</v>
      </c>
      <c r="E483" s="15">
        <v>15200</v>
      </c>
      <c r="F483" s="157">
        <f t="shared" si="28"/>
        <v>10640</v>
      </c>
      <c r="G483" s="15">
        <v>15200</v>
      </c>
      <c r="H483" s="157"/>
    </row>
    <row r="484" spans="1:8" x14ac:dyDescent="0.25">
      <c r="A484" s="2">
        <v>475</v>
      </c>
      <c r="B484" s="14" t="s">
        <v>727</v>
      </c>
      <c r="C484" s="2" t="s">
        <v>263</v>
      </c>
      <c r="D484" s="157">
        <v>10000</v>
      </c>
      <c r="E484" s="15">
        <v>9800</v>
      </c>
      <c r="F484" s="157">
        <v>10000</v>
      </c>
      <c r="G484" s="15">
        <v>9800</v>
      </c>
      <c r="H484" s="157">
        <v>10000</v>
      </c>
    </row>
    <row r="485" spans="1:8" x14ac:dyDescent="0.25">
      <c r="A485" s="2">
        <v>476</v>
      </c>
      <c r="B485" s="14" t="s">
        <v>728</v>
      </c>
      <c r="C485" s="2" t="s">
        <v>263</v>
      </c>
      <c r="D485" s="157">
        <f t="shared" ref="D485:D519" si="31">E485/100*70</f>
        <v>26530</v>
      </c>
      <c r="E485" s="15">
        <v>37900</v>
      </c>
      <c r="F485" s="157">
        <f t="shared" si="28"/>
        <v>26530</v>
      </c>
      <c r="G485" s="15">
        <v>37900</v>
      </c>
      <c r="H485" s="157"/>
    </row>
    <row r="486" spans="1:8" x14ac:dyDescent="0.25">
      <c r="A486" s="2">
        <v>477</v>
      </c>
      <c r="B486" s="14" t="s">
        <v>729</v>
      </c>
      <c r="C486" s="2" t="s">
        <v>263</v>
      </c>
      <c r="D486" s="157">
        <f t="shared" si="31"/>
        <v>6230</v>
      </c>
      <c r="E486" s="15">
        <v>8900</v>
      </c>
      <c r="F486" s="157">
        <f t="shared" si="28"/>
        <v>6230</v>
      </c>
      <c r="G486" s="15">
        <v>8900</v>
      </c>
      <c r="H486" s="157"/>
    </row>
    <row r="487" spans="1:8" x14ac:dyDescent="0.25">
      <c r="A487" s="2">
        <v>478</v>
      </c>
      <c r="B487" s="14" t="s">
        <v>730</v>
      </c>
      <c r="C487" s="2" t="s">
        <v>263</v>
      </c>
      <c r="D487" s="157">
        <f t="shared" si="31"/>
        <v>2450</v>
      </c>
      <c r="E487" s="15">
        <v>3500</v>
      </c>
      <c r="F487" s="157">
        <f t="shared" si="28"/>
        <v>2450</v>
      </c>
      <c r="G487" s="15">
        <v>3500</v>
      </c>
      <c r="H487" s="157"/>
    </row>
    <row r="488" spans="1:8" x14ac:dyDescent="0.25">
      <c r="A488" s="2">
        <v>479</v>
      </c>
      <c r="B488" s="14" t="s">
        <v>731</v>
      </c>
      <c r="C488" s="2" t="s">
        <v>263</v>
      </c>
      <c r="D488" s="157">
        <f t="shared" si="31"/>
        <v>1820</v>
      </c>
      <c r="E488" s="15">
        <v>2600</v>
      </c>
      <c r="F488" s="157">
        <f t="shared" si="28"/>
        <v>1820</v>
      </c>
      <c r="G488" s="15">
        <v>2600</v>
      </c>
      <c r="H488" s="157"/>
    </row>
    <row r="489" spans="1:8" x14ac:dyDescent="0.25">
      <c r="A489" s="2">
        <v>480</v>
      </c>
      <c r="B489" s="14" t="s">
        <v>732</v>
      </c>
      <c r="C489" s="2" t="s">
        <v>263</v>
      </c>
      <c r="D489" s="157">
        <f t="shared" si="31"/>
        <v>1820</v>
      </c>
      <c r="E489" s="15">
        <v>2600</v>
      </c>
      <c r="F489" s="157">
        <f t="shared" si="28"/>
        <v>1820</v>
      </c>
      <c r="G489" s="15">
        <v>2600</v>
      </c>
      <c r="H489" s="157"/>
    </row>
    <row r="490" spans="1:8" x14ac:dyDescent="0.25">
      <c r="A490" s="2">
        <v>481</v>
      </c>
      <c r="B490" s="14" t="s">
        <v>733</v>
      </c>
      <c r="C490" s="2" t="s">
        <v>263</v>
      </c>
      <c r="D490" s="157">
        <f t="shared" si="31"/>
        <v>1820</v>
      </c>
      <c r="E490" s="15">
        <v>2600</v>
      </c>
      <c r="F490" s="157">
        <f t="shared" si="28"/>
        <v>1820</v>
      </c>
      <c r="G490" s="15">
        <v>2600</v>
      </c>
      <c r="H490" s="157"/>
    </row>
    <row r="491" spans="1:8" x14ac:dyDescent="0.25">
      <c r="A491" s="2">
        <v>482</v>
      </c>
      <c r="B491" s="14" t="s">
        <v>734</v>
      </c>
      <c r="C491" s="2" t="s">
        <v>263</v>
      </c>
      <c r="D491" s="157">
        <f t="shared" si="31"/>
        <v>630</v>
      </c>
      <c r="E491" s="15">
        <v>900</v>
      </c>
      <c r="F491" s="157">
        <f t="shared" si="28"/>
        <v>630</v>
      </c>
      <c r="G491" s="15">
        <v>900</v>
      </c>
      <c r="H491" s="157"/>
    </row>
    <row r="492" spans="1:8" x14ac:dyDescent="0.25">
      <c r="A492" s="2">
        <v>483</v>
      </c>
      <c r="B492" s="14" t="s">
        <v>735</v>
      </c>
      <c r="C492" s="2" t="s">
        <v>263</v>
      </c>
      <c r="D492" s="157">
        <f t="shared" si="31"/>
        <v>630</v>
      </c>
      <c r="E492" s="15">
        <v>900</v>
      </c>
      <c r="F492" s="157">
        <f t="shared" si="28"/>
        <v>630</v>
      </c>
      <c r="G492" s="15">
        <v>900</v>
      </c>
      <c r="H492" s="157"/>
    </row>
    <row r="493" spans="1:8" x14ac:dyDescent="0.25">
      <c r="A493" s="2">
        <v>484</v>
      </c>
      <c r="B493" s="14" t="s">
        <v>959</v>
      </c>
      <c r="C493" s="2" t="s">
        <v>263</v>
      </c>
      <c r="D493" s="157">
        <f t="shared" si="31"/>
        <v>630</v>
      </c>
      <c r="E493" s="15">
        <v>900</v>
      </c>
      <c r="F493" s="157">
        <f t="shared" si="28"/>
        <v>630</v>
      </c>
      <c r="G493" s="15">
        <v>900</v>
      </c>
      <c r="H493" s="157"/>
    </row>
    <row r="494" spans="1:8" x14ac:dyDescent="0.25">
      <c r="A494" s="2">
        <v>485</v>
      </c>
      <c r="B494" s="14" t="s">
        <v>960</v>
      </c>
      <c r="C494" s="2" t="s">
        <v>263</v>
      </c>
      <c r="D494" s="157">
        <f t="shared" si="31"/>
        <v>1120</v>
      </c>
      <c r="E494" s="15">
        <v>1600</v>
      </c>
      <c r="F494" s="157">
        <f t="shared" si="28"/>
        <v>1120</v>
      </c>
      <c r="G494" s="15">
        <v>1600</v>
      </c>
      <c r="H494" s="157"/>
    </row>
    <row r="495" spans="1:8" x14ac:dyDescent="0.25">
      <c r="A495" s="2">
        <v>486</v>
      </c>
      <c r="B495" s="14" t="s">
        <v>738</v>
      </c>
      <c r="C495" s="2" t="s">
        <v>263</v>
      </c>
      <c r="D495" s="157">
        <f t="shared" si="31"/>
        <v>630</v>
      </c>
      <c r="E495" s="15">
        <v>900</v>
      </c>
      <c r="F495" s="157">
        <f t="shared" si="28"/>
        <v>630</v>
      </c>
      <c r="G495" s="15">
        <v>900</v>
      </c>
      <c r="H495" s="157"/>
    </row>
    <row r="496" spans="1:8" x14ac:dyDescent="0.25">
      <c r="A496" s="2">
        <v>487</v>
      </c>
      <c r="B496" s="14" t="s">
        <v>739</v>
      </c>
      <c r="C496" s="2" t="s">
        <v>263</v>
      </c>
      <c r="D496" s="157">
        <f t="shared" si="31"/>
        <v>630</v>
      </c>
      <c r="E496" s="15">
        <v>900</v>
      </c>
      <c r="F496" s="157">
        <f t="shared" si="28"/>
        <v>630</v>
      </c>
      <c r="G496" s="15">
        <v>900</v>
      </c>
      <c r="H496" s="157"/>
    </row>
    <row r="497" spans="1:8" x14ac:dyDescent="0.25">
      <c r="A497" s="2">
        <v>488</v>
      </c>
      <c r="B497" s="14" t="s">
        <v>740</v>
      </c>
      <c r="C497" s="2" t="s">
        <v>263</v>
      </c>
      <c r="D497" s="157">
        <f t="shared" si="31"/>
        <v>1820</v>
      </c>
      <c r="E497" s="15">
        <v>2600</v>
      </c>
      <c r="F497" s="157">
        <f t="shared" si="28"/>
        <v>1820</v>
      </c>
      <c r="G497" s="15">
        <v>2600</v>
      </c>
      <c r="H497" s="157"/>
    </row>
    <row r="498" spans="1:8" x14ac:dyDescent="0.25">
      <c r="A498" s="2">
        <v>489</v>
      </c>
      <c r="B498" s="14" t="s">
        <v>741</v>
      </c>
      <c r="C498" s="2" t="s">
        <v>263</v>
      </c>
      <c r="D498" s="157">
        <f t="shared" si="31"/>
        <v>1820</v>
      </c>
      <c r="E498" s="15">
        <v>2600</v>
      </c>
      <c r="F498" s="157">
        <f t="shared" si="28"/>
        <v>1820</v>
      </c>
      <c r="G498" s="15">
        <v>2600</v>
      </c>
      <c r="H498" s="157"/>
    </row>
    <row r="499" spans="1:8" x14ac:dyDescent="0.25">
      <c r="A499" s="2">
        <v>490</v>
      </c>
      <c r="B499" s="14" t="s">
        <v>961</v>
      </c>
      <c r="C499" s="2" t="s">
        <v>263</v>
      </c>
      <c r="D499" s="157">
        <f t="shared" si="31"/>
        <v>1820</v>
      </c>
      <c r="E499" s="15">
        <v>2600</v>
      </c>
      <c r="F499" s="157">
        <f t="shared" si="28"/>
        <v>1820</v>
      </c>
      <c r="G499" s="15">
        <v>2600</v>
      </c>
      <c r="H499" s="157"/>
    </row>
    <row r="500" spans="1:8" x14ac:dyDescent="0.25">
      <c r="A500" s="2">
        <v>491</v>
      </c>
      <c r="B500" s="14" t="s">
        <v>962</v>
      </c>
      <c r="C500" s="2" t="s">
        <v>263</v>
      </c>
      <c r="D500" s="157">
        <f t="shared" si="31"/>
        <v>1820</v>
      </c>
      <c r="E500" s="15">
        <v>2600</v>
      </c>
      <c r="F500" s="157">
        <f t="shared" si="28"/>
        <v>1820</v>
      </c>
      <c r="G500" s="15">
        <v>2600</v>
      </c>
      <c r="H500" s="157"/>
    </row>
    <row r="501" spans="1:8" x14ac:dyDescent="0.25">
      <c r="A501" s="2">
        <v>492</v>
      </c>
      <c r="B501" s="14" t="s">
        <v>963</v>
      </c>
      <c r="C501" s="2" t="s">
        <v>263</v>
      </c>
      <c r="D501" s="157">
        <f t="shared" si="31"/>
        <v>1820</v>
      </c>
      <c r="E501" s="15">
        <v>2600</v>
      </c>
      <c r="F501" s="157">
        <f t="shared" si="28"/>
        <v>1820</v>
      </c>
      <c r="G501" s="15">
        <v>2600</v>
      </c>
      <c r="H501" s="157"/>
    </row>
    <row r="502" spans="1:8" x14ac:dyDescent="0.25">
      <c r="A502" s="2">
        <v>493</v>
      </c>
      <c r="B502" s="14" t="s">
        <v>743</v>
      </c>
      <c r="C502" s="2" t="s">
        <v>263</v>
      </c>
      <c r="D502" s="157">
        <f t="shared" si="31"/>
        <v>1820</v>
      </c>
      <c r="E502" s="15">
        <v>2600</v>
      </c>
      <c r="F502" s="157">
        <f t="shared" si="28"/>
        <v>1820</v>
      </c>
      <c r="G502" s="15">
        <v>2600</v>
      </c>
      <c r="H502" s="157"/>
    </row>
    <row r="503" spans="1:8" x14ac:dyDescent="0.25">
      <c r="A503" s="2">
        <v>494</v>
      </c>
      <c r="B503" s="14" t="s">
        <v>744</v>
      </c>
      <c r="C503" s="2" t="s">
        <v>263</v>
      </c>
      <c r="D503" s="157">
        <f t="shared" si="31"/>
        <v>1120</v>
      </c>
      <c r="E503" s="15">
        <v>1600</v>
      </c>
      <c r="F503" s="157">
        <f t="shared" si="28"/>
        <v>1120</v>
      </c>
      <c r="G503" s="15">
        <v>1600</v>
      </c>
      <c r="H503" s="157"/>
    </row>
    <row r="504" spans="1:8" x14ac:dyDescent="0.25">
      <c r="A504" s="2">
        <v>495</v>
      </c>
      <c r="B504" s="14" t="s">
        <v>745</v>
      </c>
      <c r="C504" s="2" t="s">
        <v>263</v>
      </c>
      <c r="D504" s="157">
        <f t="shared" si="31"/>
        <v>1120</v>
      </c>
      <c r="E504" s="15">
        <v>1600</v>
      </c>
      <c r="F504" s="157">
        <f t="shared" si="28"/>
        <v>1120</v>
      </c>
      <c r="G504" s="15">
        <v>1600</v>
      </c>
      <c r="H504" s="157"/>
    </row>
    <row r="505" spans="1:8" x14ac:dyDescent="0.25">
      <c r="A505" s="2">
        <v>496</v>
      </c>
      <c r="B505" s="14" t="s">
        <v>746</v>
      </c>
      <c r="C505" s="2" t="s">
        <v>263</v>
      </c>
      <c r="D505" s="157">
        <f t="shared" si="31"/>
        <v>3570</v>
      </c>
      <c r="E505" s="15">
        <v>5100</v>
      </c>
      <c r="F505" s="157">
        <f t="shared" si="28"/>
        <v>3570</v>
      </c>
      <c r="G505" s="15">
        <v>5100</v>
      </c>
      <c r="H505" s="157"/>
    </row>
    <row r="506" spans="1:8" x14ac:dyDescent="0.25">
      <c r="A506" s="2">
        <v>497</v>
      </c>
      <c r="B506" s="14" t="s">
        <v>747</v>
      </c>
      <c r="C506" s="2" t="s">
        <v>263</v>
      </c>
      <c r="D506" s="157">
        <f t="shared" si="31"/>
        <v>3570</v>
      </c>
      <c r="E506" s="15">
        <v>5100</v>
      </c>
      <c r="F506" s="157">
        <f t="shared" si="28"/>
        <v>3570</v>
      </c>
      <c r="G506" s="15">
        <v>5100</v>
      </c>
      <c r="H506" s="157"/>
    </row>
    <row r="507" spans="1:8" x14ac:dyDescent="0.25">
      <c r="A507" s="2">
        <v>498</v>
      </c>
      <c r="B507" s="14" t="s">
        <v>748</v>
      </c>
      <c r="C507" s="2" t="s">
        <v>263</v>
      </c>
      <c r="D507" s="157">
        <f t="shared" si="31"/>
        <v>3570</v>
      </c>
      <c r="E507" s="15">
        <v>5100</v>
      </c>
      <c r="F507" s="157">
        <f t="shared" si="28"/>
        <v>3570</v>
      </c>
      <c r="G507" s="15">
        <v>5100</v>
      </c>
      <c r="H507" s="157"/>
    </row>
    <row r="508" spans="1:8" x14ac:dyDescent="0.25">
      <c r="A508" s="2">
        <v>499</v>
      </c>
      <c r="B508" s="14" t="s">
        <v>964</v>
      </c>
      <c r="C508" s="2" t="s">
        <v>263</v>
      </c>
      <c r="D508" s="157">
        <f t="shared" si="31"/>
        <v>1820</v>
      </c>
      <c r="E508" s="15">
        <v>2600</v>
      </c>
      <c r="F508" s="157">
        <f t="shared" si="28"/>
        <v>1820</v>
      </c>
      <c r="G508" s="15">
        <v>2600</v>
      </c>
      <c r="H508" s="157"/>
    </row>
    <row r="509" spans="1:8" x14ac:dyDescent="0.25">
      <c r="A509" s="2">
        <v>500</v>
      </c>
      <c r="B509" s="14" t="s">
        <v>750</v>
      </c>
      <c r="C509" s="2" t="s">
        <v>263</v>
      </c>
      <c r="D509" s="157">
        <f t="shared" si="31"/>
        <v>630</v>
      </c>
      <c r="E509" s="15">
        <v>900</v>
      </c>
      <c r="F509" s="157">
        <f t="shared" si="28"/>
        <v>630</v>
      </c>
      <c r="G509" s="15">
        <v>900</v>
      </c>
      <c r="H509" s="157"/>
    </row>
    <row r="510" spans="1:8" x14ac:dyDescent="0.25">
      <c r="A510" s="2">
        <v>501</v>
      </c>
      <c r="B510" s="14" t="s">
        <v>751</v>
      </c>
      <c r="C510" s="2" t="s">
        <v>263</v>
      </c>
      <c r="D510" s="157">
        <f t="shared" si="31"/>
        <v>6230</v>
      </c>
      <c r="E510" s="15">
        <v>8900</v>
      </c>
      <c r="F510" s="157">
        <f t="shared" si="28"/>
        <v>6230</v>
      </c>
      <c r="G510" s="15">
        <v>8900</v>
      </c>
      <c r="H510" s="157"/>
    </row>
    <row r="511" spans="1:8" x14ac:dyDescent="0.25">
      <c r="A511" s="2">
        <v>502</v>
      </c>
      <c r="B511" s="14" t="s">
        <v>752</v>
      </c>
      <c r="C511" s="2" t="s">
        <v>263</v>
      </c>
      <c r="D511" s="157">
        <f t="shared" si="31"/>
        <v>1820</v>
      </c>
      <c r="E511" s="15">
        <v>2600</v>
      </c>
      <c r="F511" s="157">
        <f t="shared" si="28"/>
        <v>1820</v>
      </c>
      <c r="G511" s="15">
        <v>2600</v>
      </c>
      <c r="H511" s="157"/>
    </row>
    <row r="512" spans="1:8" x14ac:dyDescent="0.25">
      <c r="A512" s="2">
        <v>503</v>
      </c>
      <c r="B512" s="14" t="s">
        <v>753</v>
      </c>
      <c r="C512" s="2" t="s">
        <v>263</v>
      </c>
      <c r="D512" s="157">
        <f t="shared" si="31"/>
        <v>1120</v>
      </c>
      <c r="E512" s="15">
        <v>1600</v>
      </c>
      <c r="F512" s="157">
        <f t="shared" si="28"/>
        <v>1120</v>
      </c>
      <c r="G512" s="15">
        <v>1600</v>
      </c>
      <c r="H512" s="157"/>
    </row>
    <row r="513" spans="1:8" x14ac:dyDescent="0.25">
      <c r="A513" s="2">
        <v>504</v>
      </c>
      <c r="B513" s="14" t="s">
        <v>754</v>
      </c>
      <c r="C513" s="2" t="s">
        <v>263</v>
      </c>
      <c r="D513" s="157">
        <f t="shared" si="31"/>
        <v>4200</v>
      </c>
      <c r="E513" s="15">
        <v>6000</v>
      </c>
      <c r="F513" s="157">
        <f t="shared" si="28"/>
        <v>4200</v>
      </c>
      <c r="G513" s="15">
        <v>6000</v>
      </c>
      <c r="H513" s="157"/>
    </row>
    <row r="514" spans="1:8" x14ac:dyDescent="0.25">
      <c r="A514" s="2">
        <v>505</v>
      </c>
      <c r="B514" s="14" t="s">
        <v>755</v>
      </c>
      <c r="C514" s="2" t="s">
        <v>263</v>
      </c>
      <c r="D514" s="157">
        <f t="shared" si="31"/>
        <v>1820</v>
      </c>
      <c r="E514" s="15">
        <v>2600</v>
      </c>
      <c r="F514" s="157">
        <f t="shared" si="28"/>
        <v>1820</v>
      </c>
      <c r="G514" s="15">
        <v>2600</v>
      </c>
      <c r="H514" s="157"/>
    </row>
    <row r="515" spans="1:8" x14ac:dyDescent="0.25">
      <c r="A515" s="2">
        <v>506</v>
      </c>
      <c r="B515" s="14" t="s">
        <v>756</v>
      </c>
      <c r="C515" s="2" t="s">
        <v>263</v>
      </c>
      <c r="D515" s="157">
        <f t="shared" si="31"/>
        <v>441490</v>
      </c>
      <c r="E515" s="15">
        <v>630700</v>
      </c>
      <c r="F515" s="157">
        <f t="shared" ref="F515:F585" si="32">G515/100*70</f>
        <v>441490</v>
      </c>
      <c r="G515" s="15">
        <v>630700</v>
      </c>
      <c r="H515" s="157"/>
    </row>
    <row r="516" spans="1:8" x14ac:dyDescent="0.25">
      <c r="A516" s="2">
        <v>507</v>
      </c>
      <c r="B516" s="14" t="s">
        <v>757</v>
      </c>
      <c r="C516" s="2" t="s">
        <v>263</v>
      </c>
      <c r="D516" s="157">
        <f t="shared" si="31"/>
        <v>176610</v>
      </c>
      <c r="E516" s="15">
        <v>252300</v>
      </c>
      <c r="F516" s="157">
        <f t="shared" si="32"/>
        <v>176610</v>
      </c>
      <c r="G516" s="15">
        <v>252300</v>
      </c>
      <c r="H516" s="157"/>
    </row>
    <row r="517" spans="1:8" x14ac:dyDescent="0.25">
      <c r="A517" s="2">
        <v>508</v>
      </c>
      <c r="B517" s="14" t="s">
        <v>758</v>
      </c>
      <c r="C517" s="2" t="s">
        <v>263</v>
      </c>
      <c r="D517" s="157">
        <f t="shared" si="31"/>
        <v>105980</v>
      </c>
      <c r="E517" s="15">
        <v>151400</v>
      </c>
      <c r="F517" s="157">
        <f t="shared" si="32"/>
        <v>105980</v>
      </c>
      <c r="G517" s="15">
        <v>151400</v>
      </c>
      <c r="H517" s="157"/>
    </row>
    <row r="518" spans="1:8" x14ac:dyDescent="0.25">
      <c r="A518" s="2">
        <v>509</v>
      </c>
      <c r="B518" s="14" t="s">
        <v>965</v>
      </c>
      <c r="C518" s="2" t="s">
        <v>263</v>
      </c>
      <c r="D518" s="157">
        <f t="shared" si="31"/>
        <v>10640</v>
      </c>
      <c r="E518" s="15">
        <v>15200</v>
      </c>
      <c r="F518" s="157">
        <f t="shared" si="32"/>
        <v>10640</v>
      </c>
      <c r="G518" s="15">
        <v>15200</v>
      </c>
      <c r="H518" s="157"/>
    </row>
    <row r="519" spans="1:8" x14ac:dyDescent="0.25">
      <c r="A519" s="2">
        <v>510</v>
      </c>
      <c r="B519" s="14" t="s">
        <v>760</v>
      </c>
      <c r="C519" s="2" t="s">
        <v>263</v>
      </c>
      <c r="D519" s="159">
        <f t="shared" si="31"/>
        <v>26530</v>
      </c>
      <c r="E519" s="15">
        <v>37900</v>
      </c>
      <c r="F519" s="159">
        <f t="shared" si="32"/>
        <v>26530</v>
      </c>
      <c r="G519" s="15">
        <v>37900</v>
      </c>
      <c r="H519" s="157"/>
    </row>
    <row r="520" spans="1:8" x14ac:dyDescent="0.25">
      <c r="A520" s="2">
        <v>511</v>
      </c>
      <c r="B520" s="14" t="s">
        <v>6127</v>
      </c>
      <c r="C520" s="2" t="s">
        <v>1118</v>
      </c>
      <c r="D520" s="158">
        <v>10000</v>
      </c>
      <c r="E520" s="24"/>
      <c r="F520" s="158">
        <v>10000</v>
      </c>
      <c r="G520" s="24"/>
      <c r="H520" s="157"/>
    </row>
    <row r="521" spans="1:8" x14ac:dyDescent="0.25">
      <c r="A521" s="2">
        <v>512</v>
      </c>
      <c r="B521" s="14" t="s">
        <v>6128</v>
      </c>
      <c r="C521" s="2" t="s">
        <v>1118</v>
      </c>
      <c r="D521" s="158">
        <v>15000</v>
      </c>
      <c r="E521" s="24"/>
      <c r="F521" s="158">
        <v>15000</v>
      </c>
      <c r="G521" s="24"/>
      <c r="H521" s="157"/>
    </row>
    <row r="522" spans="1:8" x14ac:dyDescent="0.25">
      <c r="A522" s="2">
        <v>513</v>
      </c>
      <c r="B522" s="14" t="s">
        <v>6130</v>
      </c>
      <c r="C522" s="2" t="s">
        <v>1118</v>
      </c>
      <c r="D522" s="158">
        <v>5000</v>
      </c>
      <c r="E522" s="24"/>
      <c r="F522" s="158">
        <v>5000</v>
      </c>
      <c r="G522" s="24"/>
      <c r="H522" s="157"/>
    </row>
    <row r="523" spans="1:8" x14ac:dyDescent="0.25">
      <c r="A523" s="2">
        <v>514</v>
      </c>
      <c r="B523" s="14" t="s">
        <v>6134</v>
      </c>
      <c r="C523" s="2" t="s">
        <v>6129</v>
      </c>
      <c r="D523" s="158">
        <v>5000</v>
      </c>
      <c r="E523" s="24"/>
      <c r="F523" s="158">
        <v>5000</v>
      </c>
      <c r="G523" s="24"/>
      <c r="H523" s="157"/>
    </row>
    <row r="524" spans="1:8" x14ac:dyDescent="0.25">
      <c r="A524" s="2">
        <v>515</v>
      </c>
      <c r="B524" s="14" t="s">
        <v>6131</v>
      </c>
      <c r="C524" s="2" t="s">
        <v>1118</v>
      </c>
      <c r="D524" s="158">
        <v>7000</v>
      </c>
      <c r="E524" s="24"/>
      <c r="F524" s="158">
        <v>7000</v>
      </c>
      <c r="G524" s="24"/>
      <c r="H524" s="157"/>
    </row>
    <row r="525" spans="1:8" x14ac:dyDescent="0.25">
      <c r="A525" s="2">
        <v>516</v>
      </c>
      <c r="B525" s="14" t="s">
        <v>6132</v>
      </c>
      <c r="C525" s="2" t="s">
        <v>1118</v>
      </c>
      <c r="D525" s="158">
        <v>7000</v>
      </c>
      <c r="E525" s="24"/>
      <c r="F525" s="158">
        <v>7000</v>
      </c>
      <c r="G525" s="24"/>
      <c r="H525" s="157"/>
    </row>
    <row r="526" spans="1:8" x14ac:dyDescent="0.25">
      <c r="A526" s="2">
        <v>517</v>
      </c>
      <c r="B526" s="14" t="s">
        <v>6135</v>
      </c>
      <c r="C526" s="2" t="s">
        <v>6129</v>
      </c>
      <c r="D526" s="158">
        <v>3500</v>
      </c>
      <c r="E526" s="24"/>
      <c r="F526" s="158">
        <v>3500</v>
      </c>
      <c r="G526" s="24"/>
      <c r="H526" s="157"/>
    </row>
    <row r="527" spans="1:8" x14ac:dyDescent="0.25">
      <c r="A527" s="2">
        <v>518</v>
      </c>
      <c r="B527" s="14" t="s">
        <v>6133</v>
      </c>
      <c r="C527" s="2" t="s">
        <v>1118</v>
      </c>
      <c r="D527" s="158">
        <v>3500</v>
      </c>
      <c r="E527" s="24"/>
      <c r="F527" s="158">
        <v>3500</v>
      </c>
      <c r="G527" s="24"/>
      <c r="H527" s="157"/>
    </row>
    <row r="528" spans="1:8" ht="15" customHeight="1" x14ac:dyDescent="0.25">
      <c r="A528" s="2">
        <v>519</v>
      </c>
      <c r="B528" s="35" t="s">
        <v>966</v>
      </c>
      <c r="C528" s="36"/>
      <c r="D528" s="160">
        <f t="shared" ref="D528" si="33">E528/100*70</f>
        <v>0</v>
      </c>
      <c r="E528" s="36"/>
      <c r="F528" s="160">
        <f t="shared" si="32"/>
        <v>0</v>
      </c>
      <c r="G528" s="36"/>
      <c r="H528" s="157"/>
    </row>
    <row r="529" spans="1:8" x14ac:dyDescent="0.25">
      <c r="A529" s="2">
        <v>520</v>
      </c>
      <c r="B529" s="14" t="s">
        <v>761</v>
      </c>
      <c r="C529" s="2" t="s">
        <v>263</v>
      </c>
      <c r="D529" s="157">
        <v>30000</v>
      </c>
      <c r="E529" s="15">
        <v>15200</v>
      </c>
      <c r="F529" s="157">
        <v>30000</v>
      </c>
      <c r="G529" s="15">
        <v>15200</v>
      </c>
      <c r="H529" s="157"/>
    </row>
    <row r="530" spans="1:8" x14ac:dyDescent="0.25">
      <c r="A530" s="2">
        <v>521</v>
      </c>
      <c r="B530" s="14" t="s">
        <v>762</v>
      </c>
      <c r="C530" s="2" t="s">
        <v>263</v>
      </c>
      <c r="D530" s="157">
        <f t="shared" ref="D530:D599" si="34">E530/100*70</f>
        <v>3570</v>
      </c>
      <c r="E530" s="15">
        <v>5100</v>
      </c>
      <c r="F530" s="157">
        <f t="shared" si="32"/>
        <v>3570</v>
      </c>
      <c r="G530" s="15">
        <v>5100</v>
      </c>
      <c r="H530" s="157"/>
    </row>
    <row r="531" spans="1:8" x14ac:dyDescent="0.25">
      <c r="A531" s="2">
        <v>522</v>
      </c>
      <c r="B531" s="14" t="s">
        <v>763</v>
      </c>
      <c r="C531" s="2" t="s">
        <v>263</v>
      </c>
      <c r="D531" s="157">
        <f t="shared" si="34"/>
        <v>1820</v>
      </c>
      <c r="E531" s="15">
        <v>2600</v>
      </c>
      <c r="F531" s="157">
        <f t="shared" si="32"/>
        <v>1820</v>
      </c>
      <c r="G531" s="15">
        <v>2600</v>
      </c>
      <c r="H531" s="157"/>
    </row>
    <row r="532" spans="1:8" x14ac:dyDescent="0.25">
      <c r="A532" s="2">
        <v>523</v>
      </c>
      <c r="B532" s="14" t="s">
        <v>764</v>
      </c>
      <c r="C532" s="2" t="s">
        <v>263</v>
      </c>
      <c r="D532" s="157">
        <f t="shared" si="34"/>
        <v>2450</v>
      </c>
      <c r="E532" s="15">
        <v>3500</v>
      </c>
      <c r="F532" s="157">
        <f t="shared" si="32"/>
        <v>2450</v>
      </c>
      <c r="G532" s="15">
        <v>3500</v>
      </c>
      <c r="H532" s="157"/>
    </row>
    <row r="533" spans="1:8" x14ac:dyDescent="0.25">
      <c r="A533" s="2">
        <v>524</v>
      </c>
      <c r="B533" s="14" t="s">
        <v>765</v>
      </c>
      <c r="C533" s="2" t="s">
        <v>263</v>
      </c>
      <c r="D533" s="157">
        <f t="shared" si="34"/>
        <v>770</v>
      </c>
      <c r="E533" s="15">
        <v>1100</v>
      </c>
      <c r="F533" s="157">
        <f t="shared" si="32"/>
        <v>770</v>
      </c>
      <c r="G533" s="15">
        <v>1100</v>
      </c>
      <c r="H533" s="157"/>
    </row>
    <row r="534" spans="1:8" x14ac:dyDescent="0.25">
      <c r="A534" s="2">
        <v>525</v>
      </c>
      <c r="B534" s="14" t="s">
        <v>766</v>
      </c>
      <c r="C534" s="2" t="s">
        <v>263</v>
      </c>
      <c r="D534" s="157">
        <f t="shared" si="34"/>
        <v>770</v>
      </c>
      <c r="E534" s="15">
        <v>1100</v>
      </c>
      <c r="F534" s="157">
        <f t="shared" si="32"/>
        <v>770</v>
      </c>
      <c r="G534" s="15">
        <v>1100</v>
      </c>
      <c r="H534" s="157"/>
    </row>
    <row r="535" spans="1:8" x14ac:dyDescent="0.25">
      <c r="A535" s="2">
        <v>526</v>
      </c>
      <c r="B535" s="14" t="s">
        <v>767</v>
      </c>
      <c r="C535" s="2" t="s">
        <v>263</v>
      </c>
      <c r="D535" s="157">
        <f t="shared" si="34"/>
        <v>770</v>
      </c>
      <c r="E535" s="15">
        <v>1100</v>
      </c>
      <c r="F535" s="157">
        <f t="shared" si="32"/>
        <v>770</v>
      </c>
      <c r="G535" s="15">
        <v>1100</v>
      </c>
      <c r="H535" s="157"/>
    </row>
    <row r="536" spans="1:8" x14ac:dyDescent="0.25">
      <c r="A536" s="2">
        <v>527</v>
      </c>
      <c r="B536" s="14" t="s">
        <v>768</v>
      </c>
      <c r="C536" s="2" t="s">
        <v>263</v>
      </c>
      <c r="D536" s="157">
        <f t="shared" si="34"/>
        <v>1820</v>
      </c>
      <c r="E536" s="15">
        <v>2600</v>
      </c>
      <c r="F536" s="157">
        <f t="shared" si="32"/>
        <v>1820</v>
      </c>
      <c r="G536" s="15">
        <v>2600</v>
      </c>
      <c r="H536" s="157"/>
    </row>
    <row r="537" spans="1:8" ht="15" customHeight="1" x14ac:dyDescent="0.25">
      <c r="A537" s="2">
        <v>528</v>
      </c>
      <c r="B537" s="35" t="s">
        <v>967</v>
      </c>
      <c r="C537" s="36"/>
      <c r="D537" s="157">
        <f t="shared" si="34"/>
        <v>0</v>
      </c>
      <c r="E537" s="36"/>
      <c r="F537" s="157">
        <f t="shared" si="32"/>
        <v>0</v>
      </c>
      <c r="G537" s="36"/>
      <c r="H537" s="157"/>
    </row>
    <row r="538" spans="1:8" x14ac:dyDescent="0.25">
      <c r="A538" s="2">
        <v>529</v>
      </c>
      <c r="B538" s="14" t="s">
        <v>769</v>
      </c>
      <c r="C538" s="2" t="s">
        <v>263</v>
      </c>
      <c r="D538" s="157">
        <f t="shared" si="34"/>
        <v>61810</v>
      </c>
      <c r="E538" s="15">
        <v>88300</v>
      </c>
      <c r="F538" s="157">
        <f t="shared" si="32"/>
        <v>61810</v>
      </c>
      <c r="G538" s="15">
        <v>88300</v>
      </c>
      <c r="H538" s="157"/>
    </row>
    <row r="539" spans="1:8" x14ac:dyDescent="0.25">
      <c r="A539" s="2">
        <v>530</v>
      </c>
      <c r="B539" s="14" t="s">
        <v>770</v>
      </c>
      <c r="C539" s="2" t="s">
        <v>263</v>
      </c>
      <c r="D539" s="157">
        <f t="shared" si="34"/>
        <v>485660</v>
      </c>
      <c r="E539" s="15">
        <v>693800</v>
      </c>
      <c r="F539" s="157">
        <f t="shared" si="32"/>
        <v>485660</v>
      </c>
      <c r="G539" s="15">
        <v>693800</v>
      </c>
      <c r="H539" s="157"/>
    </row>
    <row r="540" spans="1:8" x14ac:dyDescent="0.25">
      <c r="A540" s="2">
        <v>531</v>
      </c>
      <c r="B540" s="14" t="s">
        <v>771</v>
      </c>
      <c r="C540" s="2" t="s">
        <v>263</v>
      </c>
      <c r="D540" s="157">
        <f t="shared" si="34"/>
        <v>156310</v>
      </c>
      <c r="E540" s="15">
        <v>223300</v>
      </c>
      <c r="F540" s="157">
        <f t="shared" si="32"/>
        <v>156310</v>
      </c>
      <c r="G540" s="15">
        <v>223300</v>
      </c>
      <c r="H540" s="157"/>
    </row>
    <row r="541" spans="1:8" x14ac:dyDescent="0.25">
      <c r="A541" s="2">
        <v>532</v>
      </c>
      <c r="B541" s="14" t="s">
        <v>772</v>
      </c>
      <c r="C541" s="2" t="s">
        <v>263</v>
      </c>
      <c r="D541" s="157">
        <f t="shared" si="34"/>
        <v>7070</v>
      </c>
      <c r="E541" s="15">
        <v>10100</v>
      </c>
      <c r="F541" s="157">
        <f t="shared" si="32"/>
        <v>7070</v>
      </c>
      <c r="G541" s="15">
        <v>10100</v>
      </c>
      <c r="H541" s="157"/>
    </row>
    <row r="542" spans="1:8" x14ac:dyDescent="0.25">
      <c r="A542" s="2">
        <v>533</v>
      </c>
      <c r="B542" s="14" t="s">
        <v>773</v>
      </c>
      <c r="C542" s="2" t="s">
        <v>263</v>
      </c>
      <c r="D542" s="157">
        <f t="shared" si="34"/>
        <v>10640</v>
      </c>
      <c r="E542" s="15">
        <v>15200</v>
      </c>
      <c r="F542" s="157">
        <f t="shared" si="32"/>
        <v>10640</v>
      </c>
      <c r="G542" s="15">
        <v>15200</v>
      </c>
      <c r="H542" s="157"/>
    </row>
    <row r="543" spans="1:8" x14ac:dyDescent="0.25">
      <c r="A543" s="2">
        <v>534</v>
      </c>
      <c r="B543" s="14" t="s">
        <v>774</v>
      </c>
      <c r="C543" s="2" t="s">
        <v>263</v>
      </c>
      <c r="D543" s="157">
        <f t="shared" si="34"/>
        <v>5320</v>
      </c>
      <c r="E543" s="15">
        <v>7600</v>
      </c>
      <c r="F543" s="157">
        <f t="shared" si="32"/>
        <v>5320</v>
      </c>
      <c r="G543" s="15">
        <v>7600</v>
      </c>
      <c r="H543" s="157"/>
    </row>
    <row r="544" spans="1:8" x14ac:dyDescent="0.25">
      <c r="A544" s="2">
        <v>535</v>
      </c>
      <c r="B544" s="14" t="s">
        <v>775</v>
      </c>
      <c r="C544" s="2" t="s">
        <v>263</v>
      </c>
      <c r="D544" s="157">
        <f t="shared" si="34"/>
        <v>1120</v>
      </c>
      <c r="E544" s="15">
        <v>1600</v>
      </c>
      <c r="F544" s="157">
        <f t="shared" si="32"/>
        <v>1120</v>
      </c>
      <c r="G544" s="15">
        <v>1600</v>
      </c>
      <c r="H544" s="157"/>
    </row>
    <row r="545" spans="1:8" x14ac:dyDescent="0.25">
      <c r="A545" s="2">
        <v>536</v>
      </c>
      <c r="B545" s="14" t="s">
        <v>968</v>
      </c>
      <c r="C545" s="2" t="s">
        <v>263</v>
      </c>
      <c r="D545" s="157">
        <f t="shared" si="34"/>
        <v>4200</v>
      </c>
      <c r="E545" s="15">
        <v>6000</v>
      </c>
      <c r="F545" s="157">
        <f t="shared" si="32"/>
        <v>4200</v>
      </c>
      <c r="G545" s="15">
        <v>6000</v>
      </c>
      <c r="H545" s="157"/>
    </row>
    <row r="546" spans="1:8" x14ac:dyDescent="0.25">
      <c r="A546" s="2">
        <v>537</v>
      </c>
      <c r="B546" s="14" t="s">
        <v>777</v>
      </c>
      <c r="C546" s="2" t="s">
        <v>263</v>
      </c>
      <c r="D546" s="157">
        <f t="shared" si="34"/>
        <v>3570</v>
      </c>
      <c r="E546" s="15">
        <v>5100</v>
      </c>
      <c r="F546" s="157">
        <f t="shared" si="32"/>
        <v>3570</v>
      </c>
      <c r="G546" s="15">
        <v>5100</v>
      </c>
      <c r="H546" s="157"/>
    </row>
    <row r="547" spans="1:8" x14ac:dyDescent="0.25">
      <c r="A547" s="2">
        <v>538</v>
      </c>
      <c r="B547" s="14" t="s">
        <v>969</v>
      </c>
      <c r="C547" s="2" t="s">
        <v>263</v>
      </c>
      <c r="D547" s="157">
        <f t="shared" si="34"/>
        <v>1820</v>
      </c>
      <c r="E547" s="15">
        <v>2600</v>
      </c>
      <c r="F547" s="157">
        <f t="shared" si="32"/>
        <v>1820</v>
      </c>
      <c r="G547" s="15">
        <v>2600</v>
      </c>
      <c r="H547" s="157"/>
    </row>
    <row r="548" spans="1:8" x14ac:dyDescent="0.25">
      <c r="A548" s="2">
        <v>539</v>
      </c>
      <c r="B548" s="14" t="s">
        <v>779</v>
      </c>
      <c r="C548" s="2" t="s">
        <v>263</v>
      </c>
      <c r="D548" s="157">
        <f t="shared" si="34"/>
        <v>1820</v>
      </c>
      <c r="E548" s="15">
        <v>2600</v>
      </c>
      <c r="F548" s="157">
        <f t="shared" si="32"/>
        <v>1820</v>
      </c>
      <c r="G548" s="15">
        <v>2600</v>
      </c>
      <c r="H548" s="157"/>
    </row>
    <row r="549" spans="1:8" x14ac:dyDescent="0.25">
      <c r="A549" s="2">
        <v>540</v>
      </c>
      <c r="B549" s="14" t="s">
        <v>780</v>
      </c>
      <c r="C549" s="2" t="s">
        <v>263</v>
      </c>
      <c r="D549" s="157">
        <f t="shared" si="34"/>
        <v>1120</v>
      </c>
      <c r="E549" s="15">
        <v>1600</v>
      </c>
      <c r="F549" s="157">
        <f t="shared" si="32"/>
        <v>1120</v>
      </c>
      <c r="G549" s="15">
        <v>1600</v>
      </c>
      <c r="H549" s="157"/>
    </row>
    <row r="550" spans="1:8" x14ac:dyDescent="0.25">
      <c r="A550" s="2">
        <v>541</v>
      </c>
      <c r="B550" s="14" t="s">
        <v>781</v>
      </c>
      <c r="C550" s="2" t="s">
        <v>263</v>
      </c>
      <c r="D550" s="157">
        <f t="shared" si="34"/>
        <v>1820</v>
      </c>
      <c r="E550" s="15">
        <v>2600</v>
      </c>
      <c r="F550" s="157">
        <f t="shared" si="32"/>
        <v>1820</v>
      </c>
      <c r="G550" s="15">
        <v>2600</v>
      </c>
      <c r="H550" s="157"/>
    </row>
    <row r="551" spans="1:8" x14ac:dyDescent="0.25">
      <c r="A551" s="2">
        <v>542</v>
      </c>
      <c r="B551" s="14" t="s">
        <v>970</v>
      </c>
      <c r="C551" s="2" t="s">
        <v>263</v>
      </c>
      <c r="D551" s="157">
        <f t="shared" si="34"/>
        <v>1820</v>
      </c>
      <c r="E551" s="15">
        <v>2600</v>
      </c>
      <c r="F551" s="157">
        <f t="shared" si="32"/>
        <v>1820</v>
      </c>
      <c r="G551" s="15">
        <v>2600</v>
      </c>
      <c r="H551" s="157"/>
    </row>
    <row r="552" spans="1:8" x14ac:dyDescent="0.25">
      <c r="A552" s="2">
        <v>543</v>
      </c>
      <c r="B552" s="14" t="s">
        <v>971</v>
      </c>
      <c r="C552" s="2" t="s">
        <v>263</v>
      </c>
      <c r="D552" s="157">
        <f t="shared" si="34"/>
        <v>1120</v>
      </c>
      <c r="E552" s="15">
        <v>1600</v>
      </c>
      <c r="F552" s="157">
        <f t="shared" si="32"/>
        <v>1120</v>
      </c>
      <c r="G552" s="15">
        <v>1600</v>
      </c>
      <c r="H552" s="157"/>
    </row>
    <row r="553" spans="1:8" x14ac:dyDescent="0.25">
      <c r="A553" s="2">
        <v>544</v>
      </c>
      <c r="B553" s="14" t="s">
        <v>782</v>
      </c>
      <c r="C553" s="2" t="s">
        <v>263</v>
      </c>
      <c r="D553" s="157">
        <f t="shared" si="34"/>
        <v>1120</v>
      </c>
      <c r="E553" s="15">
        <v>1600</v>
      </c>
      <c r="F553" s="157">
        <f t="shared" si="32"/>
        <v>1120</v>
      </c>
      <c r="G553" s="15">
        <v>1600</v>
      </c>
      <c r="H553" s="157"/>
    </row>
    <row r="554" spans="1:8" x14ac:dyDescent="0.25">
      <c r="A554" s="2">
        <v>545</v>
      </c>
      <c r="B554" s="14" t="s">
        <v>783</v>
      </c>
      <c r="C554" s="2" t="s">
        <v>263</v>
      </c>
      <c r="D554" s="157">
        <f t="shared" si="34"/>
        <v>10640</v>
      </c>
      <c r="E554" s="15">
        <v>15200</v>
      </c>
      <c r="F554" s="157">
        <f t="shared" si="32"/>
        <v>10640</v>
      </c>
      <c r="G554" s="15">
        <v>15200</v>
      </c>
      <c r="H554" s="157"/>
    </row>
    <row r="555" spans="1:8" x14ac:dyDescent="0.25">
      <c r="A555" s="2">
        <v>546</v>
      </c>
      <c r="B555" s="14" t="s">
        <v>784</v>
      </c>
      <c r="C555" s="2" t="s">
        <v>263</v>
      </c>
      <c r="D555" s="157">
        <f t="shared" si="34"/>
        <v>10640</v>
      </c>
      <c r="E555" s="15">
        <v>15200</v>
      </c>
      <c r="F555" s="157">
        <f t="shared" si="32"/>
        <v>10640</v>
      </c>
      <c r="G555" s="15">
        <v>15200</v>
      </c>
      <c r="H555" s="157"/>
    </row>
    <row r="556" spans="1:8" x14ac:dyDescent="0.25">
      <c r="A556" s="2">
        <v>547</v>
      </c>
      <c r="B556" s="14" t="s">
        <v>785</v>
      </c>
      <c r="C556" s="2" t="s">
        <v>263</v>
      </c>
      <c r="D556" s="157">
        <f t="shared" si="34"/>
        <v>3570</v>
      </c>
      <c r="E556" s="15">
        <v>5100</v>
      </c>
      <c r="F556" s="157">
        <f t="shared" si="32"/>
        <v>3570</v>
      </c>
      <c r="G556" s="15">
        <v>5100</v>
      </c>
      <c r="H556" s="157"/>
    </row>
    <row r="557" spans="1:8" x14ac:dyDescent="0.25">
      <c r="A557" s="2">
        <v>548</v>
      </c>
      <c r="B557" s="14" t="s">
        <v>786</v>
      </c>
      <c r="C557" s="2" t="s">
        <v>263</v>
      </c>
      <c r="D557" s="157">
        <f t="shared" si="34"/>
        <v>17710</v>
      </c>
      <c r="E557" s="15">
        <v>25300</v>
      </c>
      <c r="F557" s="157">
        <f t="shared" si="32"/>
        <v>17710</v>
      </c>
      <c r="G557" s="15">
        <v>25300</v>
      </c>
      <c r="H557" s="157"/>
    </row>
    <row r="558" spans="1:8" x14ac:dyDescent="0.25">
      <c r="A558" s="2">
        <v>549</v>
      </c>
      <c r="B558" s="14" t="s">
        <v>972</v>
      </c>
      <c r="C558" s="2" t="s">
        <v>263</v>
      </c>
      <c r="D558" s="157">
        <f t="shared" si="34"/>
        <v>1820</v>
      </c>
      <c r="E558" s="15">
        <v>2600</v>
      </c>
      <c r="F558" s="157">
        <f t="shared" si="32"/>
        <v>1820</v>
      </c>
      <c r="G558" s="15">
        <v>2600</v>
      </c>
      <c r="H558" s="157"/>
    </row>
    <row r="559" spans="1:8" x14ac:dyDescent="0.25">
      <c r="A559" s="2">
        <v>550</v>
      </c>
      <c r="B559" s="14" t="s">
        <v>973</v>
      </c>
      <c r="C559" s="2" t="s">
        <v>263</v>
      </c>
      <c r="D559" s="157">
        <f t="shared" si="34"/>
        <v>1120</v>
      </c>
      <c r="E559" s="15">
        <v>1600</v>
      </c>
      <c r="F559" s="157">
        <f t="shared" si="32"/>
        <v>1120</v>
      </c>
      <c r="G559" s="15">
        <v>1600</v>
      </c>
      <c r="H559" s="157"/>
    </row>
    <row r="560" spans="1:8" x14ac:dyDescent="0.25">
      <c r="A560" s="2">
        <v>551</v>
      </c>
      <c r="B560" s="14" t="s">
        <v>787</v>
      </c>
      <c r="C560" s="2" t="s">
        <v>263</v>
      </c>
      <c r="D560" s="157">
        <f t="shared" si="34"/>
        <v>1120</v>
      </c>
      <c r="E560" s="15">
        <v>1600</v>
      </c>
      <c r="F560" s="157">
        <f t="shared" si="32"/>
        <v>1120</v>
      </c>
      <c r="G560" s="15">
        <v>1600</v>
      </c>
      <c r="H560" s="157"/>
    </row>
    <row r="561" spans="1:8" ht="15" customHeight="1" x14ac:dyDescent="0.25">
      <c r="A561" s="2">
        <v>552</v>
      </c>
      <c r="B561" s="35" t="s">
        <v>974</v>
      </c>
      <c r="C561" s="36"/>
      <c r="D561" s="157">
        <f t="shared" si="34"/>
        <v>0</v>
      </c>
      <c r="E561" s="36"/>
      <c r="F561" s="157">
        <f t="shared" si="32"/>
        <v>0</v>
      </c>
      <c r="G561" s="36"/>
      <c r="H561" s="157"/>
    </row>
    <row r="562" spans="1:8" x14ac:dyDescent="0.25">
      <c r="A562" s="2">
        <v>553</v>
      </c>
      <c r="B562" s="14" t="s">
        <v>975</v>
      </c>
      <c r="C562" s="2" t="s">
        <v>263</v>
      </c>
      <c r="D562" s="157">
        <f t="shared" si="34"/>
        <v>6230</v>
      </c>
      <c r="E562" s="15">
        <v>8900</v>
      </c>
      <c r="F562" s="157">
        <f t="shared" si="32"/>
        <v>6230</v>
      </c>
      <c r="G562" s="15">
        <v>8900</v>
      </c>
      <c r="H562" s="157"/>
    </row>
    <row r="563" spans="1:8" x14ac:dyDescent="0.25">
      <c r="A563" s="2">
        <v>554</v>
      </c>
      <c r="B563" s="14" t="s">
        <v>976</v>
      </c>
      <c r="C563" s="2" t="s">
        <v>263</v>
      </c>
      <c r="D563" s="157">
        <f t="shared" si="34"/>
        <v>1820</v>
      </c>
      <c r="E563" s="15">
        <v>2600</v>
      </c>
      <c r="F563" s="157">
        <f t="shared" si="32"/>
        <v>1820</v>
      </c>
      <c r="G563" s="15">
        <v>2600</v>
      </c>
      <c r="H563" s="157"/>
    </row>
    <row r="564" spans="1:8" x14ac:dyDescent="0.25">
      <c r="A564" s="2">
        <v>555</v>
      </c>
      <c r="B564" s="14" t="s">
        <v>794</v>
      </c>
      <c r="C564" s="2" t="s">
        <v>263</v>
      </c>
      <c r="D564" s="157">
        <f t="shared" si="34"/>
        <v>1820</v>
      </c>
      <c r="E564" s="15">
        <v>2600</v>
      </c>
      <c r="F564" s="157">
        <f t="shared" si="32"/>
        <v>1820</v>
      </c>
      <c r="G564" s="15">
        <v>2600</v>
      </c>
      <c r="H564" s="157"/>
    </row>
    <row r="565" spans="1:8" x14ac:dyDescent="0.25">
      <c r="A565" s="2">
        <v>556</v>
      </c>
      <c r="B565" s="14" t="s">
        <v>795</v>
      </c>
      <c r="C565" s="2" t="s">
        <v>263</v>
      </c>
      <c r="D565" s="157">
        <f t="shared" si="34"/>
        <v>7070</v>
      </c>
      <c r="E565" s="15">
        <v>10100</v>
      </c>
      <c r="F565" s="157">
        <f t="shared" si="32"/>
        <v>7070</v>
      </c>
      <c r="G565" s="15">
        <v>10100</v>
      </c>
      <c r="H565" s="157"/>
    </row>
    <row r="566" spans="1:8" x14ac:dyDescent="0.25">
      <c r="A566" s="2">
        <v>557</v>
      </c>
      <c r="B566" s="14" t="s">
        <v>796</v>
      </c>
      <c r="C566" s="2" t="s">
        <v>263</v>
      </c>
      <c r="D566" s="157">
        <f t="shared" si="34"/>
        <v>1120</v>
      </c>
      <c r="E566" s="15">
        <v>1600</v>
      </c>
      <c r="F566" s="157">
        <f t="shared" si="32"/>
        <v>1120</v>
      </c>
      <c r="G566" s="15">
        <v>1600</v>
      </c>
      <c r="H566" s="157"/>
    </row>
    <row r="567" spans="1:8" x14ac:dyDescent="0.25">
      <c r="A567" s="2">
        <v>558</v>
      </c>
      <c r="B567" s="14" t="s">
        <v>977</v>
      </c>
      <c r="C567" s="2" t="s">
        <v>263</v>
      </c>
      <c r="D567" s="157">
        <f t="shared" si="34"/>
        <v>630</v>
      </c>
      <c r="E567" s="15">
        <v>900</v>
      </c>
      <c r="F567" s="157">
        <f t="shared" si="32"/>
        <v>630</v>
      </c>
      <c r="G567" s="15">
        <v>900</v>
      </c>
      <c r="H567" s="157"/>
    </row>
    <row r="568" spans="1:8" x14ac:dyDescent="0.25">
      <c r="A568" s="2">
        <v>559</v>
      </c>
      <c r="B568" s="14" t="s">
        <v>798</v>
      </c>
      <c r="C568" s="2" t="s">
        <v>263</v>
      </c>
      <c r="D568" s="157">
        <f t="shared" si="34"/>
        <v>1820</v>
      </c>
      <c r="E568" s="15">
        <v>2600</v>
      </c>
      <c r="F568" s="157">
        <f t="shared" si="32"/>
        <v>1820</v>
      </c>
      <c r="G568" s="15">
        <v>2600</v>
      </c>
      <c r="H568" s="157"/>
    </row>
    <row r="569" spans="1:8" x14ac:dyDescent="0.25">
      <c r="A569" s="2">
        <v>560</v>
      </c>
      <c r="B569" s="14" t="s">
        <v>799</v>
      </c>
      <c r="C569" s="2" t="s">
        <v>263</v>
      </c>
      <c r="D569" s="157">
        <f t="shared" si="34"/>
        <v>630</v>
      </c>
      <c r="E569" s="15">
        <v>900</v>
      </c>
      <c r="F569" s="157">
        <f t="shared" si="32"/>
        <v>630</v>
      </c>
      <c r="G569" s="15">
        <v>900</v>
      </c>
      <c r="H569" s="157"/>
    </row>
    <row r="570" spans="1:8" x14ac:dyDescent="0.25">
      <c r="A570" s="2">
        <v>561</v>
      </c>
      <c r="B570" s="14" t="s">
        <v>978</v>
      </c>
      <c r="C570" s="2" t="s">
        <v>263</v>
      </c>
      <c r="D570" s="157">
        <f t="shared" si="34"/>
        <v>1120</v>
      </c>
      <c r="E570" s="15">
        <v>1600</v>
      </c>
      <c r="F570" s="157">
        <f t="shared" si="32"/>
        <v>1120</v>
      </c>
      <c r="G570" s="15">
        <v>1600</v>
      </c>
      <c r="H570" s="157"/>
    </row>
    <row r="571" spans="1:8" x14ac:dyDescent="0.25">
      <c r="A571" s="2">
        <v>562</v>
      </c>
      <c r="B571" s="14" t="s">
        <v>802</v>
      </c>
      <c r="C571" s="2" t="s">
        <v>263</v>
      </c>
      <c r="D571" s="157">
        <f t="shared" si="34"/>
        <v>1120</v>
      </c>
      <c r="E571" s="15">
        <v>1600</v>
      </c>
      <c r="F571" s="157">
        <f t="shared" si="32"/>
        <v>1120</v>
      </c>
      <c r="G571" s="15">
        <v>1600</v>
      </c>
      <c r="H571" s="157"/>
    </row>
    <row r="572" spans="1:8" x14ac:dyDescent="0.25">
      <c r="A572" s="2">
        <v>563</v>
      </c>
      <c r="B572" s="14" t="s">
        <v>803</v>
      </c>
      <c r="C572" s="2" t="s">
        <v>263</v>
      </c>
      <c r="D572" s="157">
        <f t="shared" si="34"/>
        <v>1120</v>
      </c>
      <c r="E572" s="15">
        <v>1600</v>
      </c>
      <c r="F572" s="157">
        <f t="shared" si="32"/>
        <v>1120</v>
      </c>
      <c r="G572" s="15">
        <v>1600</v>
      </c>
      <c r="H572" s="157"/>
    </row>
    <row r="573" spans="1:8" x14ac:dyDescent="0.25">
      <c r="A573" s="2">
        <v>564</v>
      </c>
      <c r="B573" s="14" t="s">
        <v>979</v>
      </c>
      <c r="C573" s="2" t="s">
        <v>263</v>
      </c>
      <c r="D573" s="157">
        <f t="shared" si="34"/>
        <v>1820</v>
      </c>
      <c r="E573" s="15">
        <v>2600</v>
      </c>
      <c r="F573" s="157">
        <f t="shared" si="32"/>
        <v>1820</v>
      </c>
      <c r="G573" s="15">
        <v>2600</v>
      </c>
      <c r="H573" s="157"/>
    </row>
    <row r="574" spans="1:8" ht="15" customHeight="1" x14ac:dyDescent="0.25">
      <c r="A574" s="2">
        <v>565</v>
      </c>
      <c r="B574" s="35" t="s">
        <v>980</v>
      </c>
      <c r="C574" s="36"/>
      <c r="D574" s="157">
        <f t="shared" si="34"/>
        <v>0</v>
      </c>
      <c r="E574" s="36"/>
      <c r="F574" s="157">
        <f t="shared" si="32"/>
        <v>0</v>
      </c>
      <c r="G574" s="36"/>
      <c r="H574" s="157"/>
    </row>
    <row r="575" spans="1:8" x14ac:dyDescent="0.25">
      <c r="A575" s="2">
        <v>566</v>
      </c>
      <c r="B575" s="14" t="s">
        <v>805</v>
      </c>
      <c r="C575" s="2" t="s">
        <v>263</v>
      </c>
      <c r="D575" s="157">
        <f t="shared" si="34"/>
        <v>10640</v>
      </c>
      <c r="E575" s="15">
        <v>15200</v>
      </c>
      <c r="F575" s="157">
        <f t="shared" si="32"/>
        <v>10640</v>
      </c>
      <c r="G575" s="15">
        <v>15200</v>
      </c>
      <c r="H575" s="157"/>
    </row>
    <row r="576" spans="1:8" x14ac:dyDescent="0.25">
      <c r="A576" s="2">
        <v>567</v>
      </c>
      <c r="B576" s="14" t="s">
        <v>806</v>
      </c>
      <c r="C576" s="2" t="s">
        <v>263</v>
      </c>
      <c r="D576" s="157">
        <f t="shared" si="34"/>
        <v>6230</v>
      </c>
      <c r="E576" s="15">
        <v>8900</v>
      </c>
      <c r="F576" s="157">
        <f t="shared" si="32"/>
        <v>6230</v>
      </c>
      <c r="G576" s="15">
        <v>8900</v>
      </c>
      <c r="H576" s="157"/>
    </row>
    <row r="577" spans="1:8" x14ac:dyDescent="0.25">
      <c r="A577" s="2">
        <v>568</v>
      </c>
      <c r="B577" s="14" t="s">
        <v>807</v>
      </c>
      <c r="C577" s="2" t="s">
        <v>263</v>
      </c>
      <c r="D577" s="157">
        <f t="shared" si="34"/>
        <v>2450</v>
      </c>
      <c r="E577" s="15">
        <v>3500</v>
      </c>
      <c r="F577" s="157">
        <f t="shared" si="32"/>
        <v>2450</v>
      </c>
      <c r="G577" s="15">
        <v>3500</v>
      </c>
      <c r="H577" s="157"/>
    </row>
    <row r="578" spans="1:8" x14ac:dyDescent="0.25">
      <c r="A578" s="2">
        <v>569</v>
      </c>
      <c r="B578" s="14" t="s">
        <v>981</v>
      </c>
      <c r="C578" s="2" t="s">
        <v>263</v>
      </c>
      <c r="D578" s="157">
        <f t="shared" si="34"/>
        <v>1120</v>
      </c>
      <c r="E578" s="15">
        <v>1600</v>
      </c>
      <c r="F578" s="157">
        <f t="shared" si="32"/>
        <v>1120</v>
      </c>
      <c r="G578" s="15">
        <v>1600</v>
      </c>
      <c r="H578" s="157"/>
    </row>
    <row r="579" spans="1:8" x14ac:dyDescent="0.25">
      <c r="A579" s="2">
        <v>570</v>
      </c>
      <c r="B579" s="14" t="s">
        <v>982</v>
      </c>
      <c r="C579" s="2" t="s">
        <v>263</v>
      </c>
      <c r="D579" s="157">
        <f t="shared" si="34"/>
        <v>6230</v>
      </c>
      <c r="E579" s="15">
        <v>8900</v>
      </c>
      <c r="F579" s="157">
        <f t="shared" si="32"/>
        <v>6230</v>
      </c>
      <c r="G579" s="15">
        <v>8900</v>
      </c>
      <c r="H579" s="157"/>
    </row>
    <row r="580" spans="1:8" x14ac:dyDescent="0.25">
      <c r="A580" s="2">
        <v>571</v>
      </c>
      <c r="B580" s="14" t="s">
        <v>810</v>
      </c>
      <c r="C580" s="2" t="s">
        <v>263</v>
      </c>
      <c r="D580" s="157">
        <f t="shared" si="34"/>
        <v>1820</v>
      </c>
      <c r="E580" s="15">
        <v>2600</v>
      </c>
      <c r="F580" s="157">
        <f t="shared" si="32"/>
        <v>1820</v>
      </c>
      <c r="G580" s="15">
        <v>2600</v>
      </c>
      <c r="H580" s="157"/>
    </row>
    <row r="581" spans="1:8" x14ac:dyDescent="0.25">
      <c r="A581" s="2">
        <v>572</v>
      </c>
      <c r="B581" s="14" t="s">
        <v>811</v>
      </c>
      <c r="C581" s="2" t="s">
        <v>263</v>
      </c>
      <c r="D581" s="157">
        <f t="shared" si="34"/>
        <v>1120</v>
      </c>
      <c r="E581" s="15">
        <v>1600</v>
      </c>
      <c r="F581" s="157">
        <f t="shared" si="32"/>
        <v>1120</v>
      </c>
      <c r="G581" s="15">
        <v>1600</v>
      </c>
      <c r="H581" s="157"/>
    </row>
    <row r="582" spans="1:8" x14ac:dyDescent="0.25">
      <c r="A582" s="2">
        <v>573</v>
      </c>
      <c r="B582" s="14" t="s">
        <v>812</v>
      </c>
      <c r="C582" s="2" t="s">
        <v>263</v>
      </c>
      <c r="D582" s="157">
        <f t="shared" si="34"/>
        <v>6230</v>
      </c>
      <c r="E582" s="15">
        <v>8900</v>
      </c>
      <c r="F582" s="157">
        <f t="shared" si="32"/>
        <v>6230</v>
      </c>
      <c r="G582" s="15">
        <v>8900</v>
      </c>
      <c r="H582" s="157"/>
    </row>
    <row r="583" spans="1:8" x14ac:dyDescent="0.25">
      <c r="A583" s="2">
        <v>574</v>
      </c>
      <c r="B583" s="14" t="s">
        <v>813</v>
      </c>
      <c r="C583" s="2" t="s">
        <v>263</v>
      </c>
      <c r="D583" s="157">
        <f t="shared" si="34"/>
        <v>1120</v>
      </c>
      <c r="E583" s="15">
        <v>1600</v>
      </c>
      <c r="F583" s="157">
        <f t="shared" si="32"/>
        <v>1120</v>
      </c>
      <c r="G583" s="15">
        <v>1600</v>
      </c>
      <c r="H583" s="157"/>
    </row>
    <row r="584" spans="1:8" x14ac:dyDescent="0.25">
      <c r="A584" s="2">
        <v>575</v>
      </c>
      <c r="B584" s="14" t="s">
        <v>814</v>
      </c>
      <c r="C584" s="2" t="s">
        <v>263</v>
      </c>
      <c r="D584" s="157">
        <f t="shared" si="34"/>
        <v>1820</v>
      </c>
      <c r="E584" s="15">
        <v>2600</v>
      </c>
      <c r="F584" s="157">
        <f t="shared" si="32"/>
        <v>1820</v>
      </c>
      <c r="G584" s="15">
        <v>2600</v>
      </c>
      <c r="H584" s="157"/>
    </row>
    <row r="585" spans="1:8" x14ac:dyDescent="0.25">
      <c r="A585" s="2">
        <v>576</v>
      </c>
      <c r="B585" s="14" t="s">
        <v>815</v>
      </c>
      <c r="C585" s="2" t="s">
        <v>263</v>
      </c>
      <c r="D585" s="157">
        <f t="shared" si="34"/>
        <v>2450</v>
      </c>
      <c r="E585" s="15">
        <v>3500</v>
      </c>
      <c r="F585" s="157">
        <f t="shared" si="32"/>
        <v>2450</v>
      </c>
      <c r="G585" s="15">
        <v>3500</v>
      </c>
      <c r="H585" s="157"/>
    </row>
    <row r="586" spans="1:8" x14ac:dyDescent="0.25">
      <c r="A586" s="2">
        <v>577</v>
      </c>
      <c r="B586" s="14" t="s">
        <v>816</v>
      </c>
      <c r="C586" s="2" t="s">
        <v>263</v>
      </c>
      <c r="D586" s="157">
        <f t="shared" si="34"/>
        <v>1120</v>
      </c>
      <c r="E586" s="15">
        <v>1600</v>
      </c>
      <c r="F586" s="157">
        <f t="shared" ref="F586:F599" si="35">G586/100*70</f>
        <v>1120</v>
      </c>
      <c r="G586" s="15">
        <v>1600</v>
      </c>
      <c r="H586" s="157"/>
    </row>
    <row r="587" spans="1:8" x14ac:dyDescent="0.25">
      <c r="A587" s="2">
        <v>578</v>
      </c>
      <c r="B587" s="14" t="s">
        <v>817</v>
      </c>
      <c r="C587" s="2" t="s">
        <v>263</v>
      </c>
      <c r="D587" s="157">
        <f t="shared" si="34"/>
        <v>6230</v>
      </c>
      <c r="E587" s="15">
        <v>8900</v>
      </c>
      <c r="F587" s="157">
        <f t="shared" si="35"/>
        <v>6230</v>
      </c>
      <c r="G587" s="15">
        <v>8900</v>
      </c>
      <c r="H587" s="157"/>
    </row>
    <row r="588" spans="1:8" x14ac:dyDescent="0.25">
      <c r="A588" s="2">
        <v>579</v>
      </c>
      <c r="B588" s="14" t="s">
        <v>818</v>
      </c>
      <c r="C588" s="2" t="s">
        <v>263</v>
      </c>
      <c r="D588" s="157">
        <f t="shared" si="34"/>
        <v>630</v>
      </c>
      <c r="E588" s="15">
        <v>900</v>
      </c>
      <c r="F588" s="157">
        <f t="shared" si="35"/>
        <v>630</v>
      </c>
      <c r="G588" s="15">
        <v>900</v>
      </c>
      <c r="H588" s="157"/>
    </row>
    <row r="589" spans="1:8" x14ac:dyDescent="0.25">
      <c r="A589" s="2">
        <v>580</v>
      </c>
      <c r="B589" s="14" t="s">
        <v>819</v>
      </c>
      <c r="C589" s="2" t="s">
        <v>263</v>
      </c>
      <c r="D589" s="157">
        <f t="shared" si="34"/>
        <v>1120</v>
      </c>
      <c r="E589" s="15">
        <v>1600</v>
      </c>
      <c r="F589" s="157">
        <f t="shared" si="35"/>
        <v>1120</v>
      </c>
      <c r="G589" s="15">
        <v>1600</v>
      </c>
      <c r="H589" s="157"/>
    </row>
    <row r="590" spans="1:8" x14ac:dyDescent="0.25">
      <c r="A590" s="2">
        <v>581</v>
      </c>
      <c r="B590" s="14" t="s">
        <v>820</v>
      </c>
      <c r="C590" s="2" t="s">
        <v>263</v>
      </c>
      <c r="D590" s="157">
        <f t="shared" si="34"/>
        <v>1120</v>
      </c>
      <c r="E590" s="15">
        <v>1600</v>
      </c>
      <c r="F590" s="157">
        <f t="shared" si="35"/>
        <v>1120</v>
      </c>
      <c r="G590" s="15">
        <v>1600</v>
      </c>
      <c r="H590" s="157"/>
    </row>
    <row r="591" spans="1:8" x14ac:dyDescent="0.25">
      <c r="A591" s="2">
        <v>582</v>
      </c>
      <c r="B591" s="14" t="s">
        <v>821</v>
      </c>
      <c r="C591" s="2" t="s">
        <v>263</v>
      </c>
      <c r="D591" s="157">
        <f t="shared" si="34"/>
        <v>1120</v>
      </c>
      <c r="E591" s="15">
        <v>1600</v>
      </c>
      <c r="F591" s="157">
        <f t="shared" si="35"/>
        <v>1120</v>
      </c>
      <c r="G591" s="15">
        <v>1600</v>
      </c>
      <c r="H591" s="157"/>
    </row>
    <row r="592" spans="1:8" ht="15" customHeight="1" x14ac:dyDescent="0.25">
      <c r="A592" s="2">
        <v>583</v>
      </c>
      <c r="B592" s="35" t="s">
        <v>983</v>
      </c>
      <c r="C592" s="36"/>
      <c r="D592" s="157">
        <f t="shared" si="34"/>
        <v>0</v>
      </c>
      <c r="E592" s="36"/>
      <c r="F592" s="157">
        <f t="shared" si="35"/>
        <v>0</v>
      </c>
      <c r="G592" s="36"/>
      <c r="H592" s="157"/>
    </row>
    <row r="593" spans="1:8" x14ac:dyDescent="0.25">
      <c r="A593" s="2">
        <v>584</v>
      </c>
      <c r="B593" s="14" t="s">
        <v>822</v>
      </c>
      <c r="C593" s="2" t="s">
        <v>263</v>
      </c>
      <c r="D593" s="157">
        <f t="shared" si="34"/>
        <v>61810</v>
      </c>
      <c r="E593" s="15">
        <v>88300</v>
      </c>
      <c r="F593" s="157">
        <f t="shared" si="35"/>
        <v>61810</v>
      </c>
      <c r="G593" s="15">
        <v>88300</v>
      </c>
      <c r="H593" s="157"/>
    </row>
    <row r="594" spans="1:8" x14ac:dyDescent="0.25">
      <c r="A594" s="2">
        <v>585</v>
      </c>
      <c r="B594" s="14" t="s">
        <v>823</v>
      </c>
      <c r="C594" s="2" t="s">
        <v>263</v>
      </c>
      <c r="D594" s="157">
        <f t="shared" si="34"/>
        <v>35350</v>
      </c>
      <c r="E594" s="15">
        <v>50500</v>
      </c>
      <c r="F594" s="157">
        <f t="shared" si="35"/>
        <v>35350</v>
      </c>
      <c r="G594" s="15">
        <v>50500</v>
      </c>
      <c r="H594" s="157"/>
    </row>
    <row r="595" spans="1:8" x14ac:dyDescent="0.25">
      <c r="A595" s="2">
        <v>586</v>
      </c>
      <c r="B595" s="14" t="s">
        <v>824</v>
      </c>
      <c r="C595" s="2" t="s">
        <v>263</v>
      </c>
      <c r="D595" s="157">
        <f t="shared" si="34"/>
        <v>13020</v>
      </c>
      <c r="E595" s="15">
        <v>18600</v>
      </c>
      <c r="F595" s="157">
        <f t="shared" si="35"/>
        <v>13020</v>
      </c>
      <c r="G595" s="15">
        <v>18600</v>
      </c>
      <c r="H595" s="157"/>
    </row>
    <row r="596" spans="1:8" x14ac:dyDescent="0.25">
      <c r="A596" s="2">
        <v>587</v>
      </c>
      <c r="B596" s="14" t="s">
        <v>984</v>
      </c>
      <c r="C596" s="2" t="s">
        <v>263</v>
      </c>
      <c r="D596" s="157">
        <f t="shared" si="34"/>
        <v>630</v>
      </c>
      <c r="E596" s="15">
        <v>900</v>
      </c>
      <c r="F596" s="157">
        <f t="shared" si="35"/>
        <v>630</v>
      </c>
      <c r="G596" s="15">
        <v>900</v>
      </c>
      <c r="H596" s="157"/>
    </row>
    <row r="597" spans="1:8" x14ac:dyDescent="0.25">
      <c r="A597" s="2">
        <v>588</v>
      </c>
      <c r="B597" s="14" t="s">
        <v>985</v>
      </c>
      <c r="C597" s="2" t="s">
        <v>263</v>
      </c>
      <c r="D597" s="157">
        <f t="shared" si="34"/>
        <v>1820</v>
      </c>
      <c r="E597" s="15">
        <v>2600</v>
      </c>
      <c r="F597" s="157">
        <f t="shared" si="35"/>
        <v>1820</v>
      </c>
      <c r="G597" s="15">
        <v>2600</v>
      </c>
      <c r="H597" s="157"/>
    </row>
    <row r="598" spans="1:8" x14ac:dyDescent="0.25">
      <c r="A598" s="2">
        <v>589</v>
      </c>
      <c r="B598" s="14" t="s">
        <v>986</v>
      </c>
      <c r="C598" s="2" t="s">
        <v>263</v>
      </c>
      <c r="D598" s="157">
        <f t="shared" si="34"/>
        <v>1820</v>
      </c>
      <c r="E598" s="15">
        <v>2600</v>
      </c>
      <c r="F598" s="157">
        <f t="shared" si="35"/>
        <v>1820</v>
      </c>
      <c r="G598" s="15">
        <v>2600</v>
      </c>
      <c r="H598" s="157"/>
    </row>
    <row r="599" spans="1:8" x14ac:dyDescent="0.25">
      <c r="A599" s="2">
        <v>590</v>
      </c>
      <c r="B599" s="14" t="s">
        <v>828</v>
      </c>
      <c r="C599" s="2" t="s">
        <v>263</v>
      </c>
      <c r="D599" s="157">
        <f t="shared" si="34"/>
        <v>6230</v>
      </c>
      <c r="E599" s="15">
        <v>8900</v>
      </c>
      <c r="F599" s="157">
        <f t="shared" si="35"/>
        <v>6230</v>
      </c>
      <c r="G599" s="15">
        <v>8900</v>
      </c>
      <c r="H599" s="157"/>
    </row>
    <row r="600" spans="1:8" ht="15" customHeight="1" x14ac:dyDescent="0.25">
      <c r="A600" s="2">
        <v>591</v>
      </c>
      <c r="B600" s="35" t="s">
        <v>864</v>
      </c>
      <c r="C600" s="36"/>
      <c r="D600" s="161"/>
      <c r="E600" s="36"/>
      <c r="F600" s="161"/>
      <c r="G600" s="36"/>
      <c r="H600" s="157"/>
    </row>
    <row r="601" spans="1:8" x14ac:dyDescent="0.25">
      <c r="A601" s="2">
        <v>592</v>
      </c>
      <c r="B601" s="30" t="s">
        <v>884</v>
      </c>
      <c r="C601" s="26" t="s">
        <v>263</v>
      </c>
      <c r="D601" s="156">
        <f>E601</f>
        <v>130000</v>
      </c>
      <c r="E601" s="38">
        <v>130000</v>
      </c>
      <c r="F601" s="156">
        <f>G601</f>
        <v>130000</v>
      </c>
      <c r="G601" s="38">
        <v>130000</v>
      </c>
      <c r="H601" s="157"/>
    </row>
    <row r="602" spans="1:8" x14ac:dyDescent="0.25">
      <c r="A602" s="2">
        <v>593</v>
      </c>
      <c r="B602" s="30" t="s">
        <v>885</v>
      </c>
      <c r="C602" s="26" t="s">
        <v>263</v>
      </c>
      <c r="D602" s="156">
        <f t="shared" ref="D602" si="36">E602</f>
        <v>30000</v>
      </c>
      <c r="E602" s="187">
        <v>30000</v>
      </c>
      <c r="F602" s="156">
        <f t="shared" ref="F602" si="37">G602</f>
        <v>30000</v>
      </c>
      <c r="G602" s="187">
        <v>30000</v>
      </c>
      <c r="H602" s="157"/>
    </row>
    <row r="603" spans="1:8" x14ac:dyDescent="0.25">
      <c r="A603" s="2">
        <v>594</v>
      </c>
      <c r="B603" s="30" t="s">
        <v>6138</v>
      </c>
      <c r="C603" s="2"/>
      <c r="D603" s="162"/>
      <c r="E603" s="187"/>
      <c r="F603" s="162"/>
      <c r="G603" s="187"/>
      <c r="H603" s="157"/>
    </row>
    <row r="604" spans="1:8" x14ac:dyDescent="0.25">
      <c r="A604" s="2">
        <v>595</v>
      </c>
      <c r="B604" s="30" t="s">
        <v>6136</v>
      </c>
      <c r="C604" s="2" t="s">
        <v>6129</v>
      </c>
      <c r="D604" s="158">
        <v>3000</v>
      </c>
      <c r="E604" s="187"/>
      <c r="F604" s="158">
        <v>3000</v>
      </c>
      <c r="G604" s="187"/>
      <c r="H604" s="157"/>
    </row>
    <row r="605" spans="1:8" x14ac:dyDescent="0.25">
      <c r="A605" s="2">
        <v>596</v>
      </c>
      <c r="B605" s="30" t="s">
        <v>6137</v>
      </c>
      <c r="C605" s="2" t="s">
        <v>1118</v>
      </c>
      <c r="D605" s="158">
        <v>80000</v>
      </c>
      <c r="E605" s="187"/>
      <c r="F605" s="158">
        <v>80000</v>
      </c>
      <c r="G605" s="187"/>
      <c r="H605" s="157"/>
    </row>
    <row r="606" spans="1:8" x14ac:dyDescent="0.25">
      <c r="A606" s="2">
        <v>597</v>
      </c>
      <c r="B606" s="25" t="s">
        <v>888</v>
      </c>
      <c r="C606" s="2" t="s">
        <v>1118</v>
      </c>
      <c r="D606" s="156">
        <v>4000</v>
      </c>
      <c r="E606" s="187"/>
      <c r="F606" s="156">
        <v>4000</v>
      </c>
      <c r="G606" s="187"/>
      <c r="H606" s="157"/>
    </row>
    <row r="607" spans="1:8" x14ac:dyDescent="0.25">
      <c r="A607" s="2">
        <v>598</v>
      </c>
      <c r="B607" s="25" t="s">
        <v>889</v>
      </c>
      <c r="C607" s="2" t="s">
        <v>1118</v>
      </c>
      <c r="D607" s="156">
        <v>150000</v>
      </c>
      <c r="E607" s="187"/>
      <c r="F607" s="156">
        <v>150000</v>
      </c>
      <c r="G607" s="187"/>
      <c r="H607" s="157"/>
    </row>
    <row r="608" spans="1:8" x14ac:dyDescent="0.25">
      <c r="A608" s="2">
        <v>599</v>
      </c>
      <c r="B608" s="25" t="s">
        <v>890</v>
      </c>
      <c r="C608" s="2" t="s">
        <v>1118</v>
      </c>
      <c r="D608" s="156">
        <v>60000</v>
      </c>
      <c r="E608" s="187"/>
      <c r="F608" s="156">
        <v>60000</v>
      </c>
      <c r="G608" s="187"/>
      <c r="H608" s="157"/>
    </row>
    <row r="609" spans="1:8" x14ac:dyDescent="0.25">
      <c r="A609" s="2">
        <v>600</v>
      </c>
      <c r="B609" s="25" t="s">
        <v>886</v>
      </c>
      <c r="C609" s="2" t="s">
        <v>1118</v>
      </c>
      <c r="D609" s="163">
        <v>40000</v>
      </c>
      <c r="E609" s="187"/>
      <c r="F609" s="163">
        <v>40000</v>
      </c>
      <c r="G609" s="187"/>
      <c r="H609" s="157"/>
    </row>
    <row r="610" spans="1:8" x14ac:dyDescent="0.25">
      <c r="A610" s="2">
        <v>601</v>
      </c>
      <c r="B610" s="25" t="s">
        <v>6147</v>
      </c>
      <c r="C610" s="2" t="s">
        <v>6129</v>
      </c>
      <c r="D610" s="158">
        <v>70000</v>
      </c>
      <c r="E610" s="187"/>
      <c r="F610" s="158">
        <v>70000</v>
      </c>
      <c r="G610" s="187"/>
      <c r="H610" s="157"/>
    </row>
    <row r="611" spans="1:8" x14ac:dyDescent="0.25">
      <c r="A611" s="2">
        <v>602</v>
      </c>
      <c r="B611" s="25" t="s">
        <v>6139</v>
      </c>
      <c r="C611" s="2" t="s">
        <v>1118</v>
      </c>
      <c r="D611" s="158">
        <v>10000</v>
      </c>
      <c r="E611" s="187"/>
      <c r="F611" s="158">
        <v>10000</v>
      </c>
      <c r="G611" s="187"/>
      <c r="H611" s="157"/>
    </row>
    <row r="612" spans="1:8" x14ac:dyDescent="0.25">
      <c r="A612" s="2">
        <v>603</v>
      </c>
      <c r="B612" s="126" t="s">
        <v>6140</v>
      </c>
      <c r="C612" s="2" t="s">
        <v>1118</v>
      </c>
      <c r="D612" s="158">
        <v>25000</v>
      </c>
      <c r="E612" s="187"/>
      <c r="F612" s="158">
        <v>25000</v>
      </c>
      <c r="G612" s="187"/>
      <c r="H612" s="157"/>
    </row>
    <row r="613" spans="1:8" x14ac:dyDescent="0.25">
      <c r="A613" s="2">
        <v>604</v>
      </c>
      <c r="B613" s="126" t="s">
        <v>6141</v>
      </c>
      <c r="C613" s="2" t="s">
        <v>6129</v>
      </c>
      <c r="D613" s="158">
        <v>250000</v>
      </c>
      <c r="E613" s="187"/>
      <c r="F613" s="158">
        <v>250000</v>
      </c>
      <c r="G613" s="187"/>
      <c r="H613" s="157"/>
    </row>
    <row r="614" spans="1:8" x14ac:dyDescent="0.25">
      <c r="A614" s="2">
        <v>605</v>
      </c>
      <c r="B614" s="126" t="s">
        <v>6142</v>
      </c>
      <c r="C614" s="2" t="s">
        <v>6129</v>
      </c>
      <c r="D614" s="158">
        <v>120000</v>
      </c>
      <c r="E614" s="187"/>
      <c r="F614" s="158">
        <v>120000</v>
      </c>
      <c r="G614" s="187"/>
      <c r="H614" s="157"/>
    </row>
    <row r="615" spans="1:8" x14ac:dyDescent="0.25">
      <c r="A615" s="2">
        <v>606</v>
      </c>
      <c r="B615" s="126" t="s">
        <v>6143</v>
      </c>
      <c r="C615" s="2" t="s">
        <v>1118</v>
      </c>
      <c r="D615" s="158">
        <v>20000</v>
      </c>
      <c r="E615" s="187"/>
      <c r="F615" s="158">
        <v>20000</v>
      </c>
      <c r="G615" s="187"/>
      <c r="H615" s="157"/>
    </row>
    <row r="616" spans="1:8" x14ac:dyDescent="0.25">
      <c r="A616" s="2">
        <v>607</v>
      </c>
      <c r="B616" s="126" t="s">
        <v>6144</v>
      </c>
      <c r="C616" s="2" t="s">
        <v>1118</v>
      </c>
      <c r="D616" s="158">
        <v>10000</v>
      </c>
      <c r="E616" s="187"/>
      <c r="F616" s="158">
        <v>10000</v>
      </c>
      <c r="G616" s="187"/>
      <c r="H616" s="157"/>
    </row>
    <row r="617" spans="1:8" x14ac:dyDescent="0.25">
      <c r="A617" s="2">
        <v>608</v>
      </c>
      <c r="B617" s="126" t="s">
        <v>6145</v>
      </c>
      <c r="C617" s="2" t="s">
        <v>1118</v>
      </c>
      <c r="D617" s="158">
        <v>50000</v>
      </c>
      <c r="E617" s="187"/>
      <c r="F617" s="158">
        <v>50000</v>
      </c>
      <c r="G617" s="187"/>
      <c r="H617" s="157"/>
    </row>
    <row r="618" spans="1:8" x14ac:dyDescent="0.25">
      <c r="A618" s="2">
        <v>609</v>
      </c>
      <c r="B618" s="126" t="s">
        <v>6148</v>
      </c>
      <c r="C618" s="2" t="s">
        <v>1118</v>
      </c>
      <c r="D618" s="158">
        <v>15000</v>
      </c>
      <c r="E618" s="187"/>
      <c r="F618" s="158">
        <v>15000</v>
      </c>
      <c r="G618" s="187"/>
      <c r="H618" s="157"/>
    </row>
    <row r="619" spans="1:8" x14ac:dyDescent="0.25">
      <c r="A619" s="2">
        <v>610</v>
      </c>
      <c r="B619" s="126" t="s">
        <v>6145</v>
      </c>
      <c r="C619" s="2" t="s">
        <v>1118</v>
      </c>
      <c r="D619" s="158">
        <v>8000</v>
      </c>
      <c r="E619" s="187"/>
      <c r="F619" s="158">
        <v>8000</v>
      </c>
      <c r="G619" s="187"/>
      <c r="H619" s="157"/>
    </row>
    <row r="620" spans="1:8" x14ac:dyDescent="0.25">
      <c r="A620" s="2">
        <v>611</v>
      </c>
      <c r="B620" s="126" t="s">
        <v>6146</v>
      </c>
      <c r="C620" s="2" t="s">
        <v>1118</v>
      </c>
      <c r="D620" s="158">
        <v>20000</v>
      </c>
      <c r="E620" s="187"/>
      <c r="F620" s="158">
        <v>20000</v>
      </c>
      <c r="G620" s="187"/>
      <c r="H620" s="157"/>
    </row>
    <row r="621" spans="1:8" x14ac:dyDescent="0.25">
      <c r="A621" s="2">
        <v>612</v>
      </c>
      <c r="B621" s="35" t="s">
        <v>865</v>
      </c>
      <c r="C621" s="36"/>
      <c r="D621" s="164"/>
      <c r="E621" s="36"/>
      <c r="F621" s="164"/>
      <c r="G621" s="36"/>
      <c r="H621" s="157"/>
    </row>
    <row r="622" spans="1:8" x14ac:dyDescent="0.25">
      <c r="A622" s="2">
        <v>613</v>
      </c>
      <c r="B622" s="14" t="s">
        <v>829</v>
      </c>
      <c r="C622" s="2" t="s">
        <v>263</v>
      </c>
      <c r="D622" s="156">
        <f t="shared" ref="D622:D623" si="38">E622</f>
        <v>5000</v>
      </c>
      <c r="E622" s="15">
        <v>5000</v>
      </c>
      <c r="F622" s="156">
        <f t="shared" ref="F622:F637" si="39">G622</f>
        <v>5000</v>
      </c>
      <c r="G622" s="15">
        <v>5000</v>
      </c>
      <c r="H622" s="157"/>
    </row>
    <row r="623" spans="1:8" ht="15" customHeight="1" x14ac:dyDescent="0.25">
      <c r="A623" s="2">
        <v>614</v>
      </c>
      <c r="B623" s="14" t="s">
        <v>830</v>
      </c>
      <c r="C623" s="2" t="s">
        <v>263</v>
      </c>
      <c r="D623" s="156">
        <f t="shared" si="38"/>
        <v>5000</v>
      </c>
      <c r="E623" s="15">
        <v>5000</v>
      </c>
      <c r="F623" s="156">
        <f t="shared" si="39"/>
        <v>5000</v>
      </c>
      <c r="G623" s="15">
        <v>5000</v>
      </c>
      <c r="H623" s="157"/>
    </row>
    <row r="624" spans="1:8" x14ac:dyDescent="0.25">
      <c r="A624" s="2">
        <v>615</v>
      </c>
      <c r="B624" s="14" t="s">
        <v>831</v>
      </c>
      <c r="C624" s="2" t="s">
        <v>263</v>
      </c>
      <c r="D624" s="156">
        <v>15000</v>
      </c>
      <c r="E624" s="15">
        <v>5000</v>
      </c>
      <c r="F624" s="156">
        <v>15000</v>
      </c>
      <c r="G624" s="15">
        <v>5000</v>
      </c>
      <c r="H624" s="157"/>
    </row>
    <row r="625" spans="1:8" x14ac:dyDescent="0.25">
      <c r="A625" s="2">
        <v>616</v>
      </c>
      <c r="B625" s="14" t="s">
        <v>832</v>
      </c>
      <c r="C625" s="2" t="s">
        <v>263</v>
      </c>
      <c r="D625" s="156">
        <f t="shared" ref="D625:D629" si="40">E625</f>
        <v>10900</v>
      </c>
      <c r="E625" s="15">
        <v>10900</v>
      </c>
      <c r="F625" s="156">
        <f t="shared" si="39"/>
        <v>10900</v>
      </c>
      <c r="G625" s="15">
        <v>10900</v>
      </c>
      <c r="H625" s="157"/>
    </row>
    <row r="626" spans="1:8" x14ac:dyDescent="0.25">
      <c r="A626" s="2">
        <v>617</v>
      </c>
      <c r="B626" s="14" t="s">
        <v>833</v>
      </c>
      <c r="C626" s="2" t="s">
        <v>263</v>
      </c>
      <c r="D626" s="156">
        <f t="shared" si="40"/>
        <v>5900</v>
      </c>
      <c r="E626" s="15">
        <v>5900</v>
      </c>
      <c r="F626" s="156">
        <f t="shared" si="39"/>
        <v>5900</v>
      </c>
      <c r="G626" s="15">
        <v>5900</v>
      </c>
      <c r="H626" s="157"/>
    </row>
    <row r="627" spans="1:8" x14ac:dyDescent="0.25">
      <c r="A627" s="2">
        <v>618</v>
      </c>
      <c r="B627" s="14" t="s">
        <v>834</v>
      </c>
      <c r="C627" s="2" t="s">
        <v>263</v>
      </c>
      <c r="D627" s="156">
        <f t="shared" si="40"/>
        <v>200</v>
      </c>
      <c r="E627" s="15">
        <v>200</v>
      </c>
      <c r="F627" s="156">
        <f t="shared" si="39"/>
        <v>200</v>
      </c>
      <c r="G627" s="15">
        <v>200</v>
      </c>
      <c r="H627" s="157"/>
    </row>
    <row r="628" spans="1:8" x14ac:dyDescent="0.25">
      <c r="A628" s="2">
        <v>619</v>
      </c>
      <c r="B628" s="14" t="s">
        <v>835</v>
      </c>
      <c r="C628" s="2" t="s">
        <v>263</v>
      </c>
      <c r="D628" s="156">
        <f t="shared" si="40"/>
        <v>5100</v>
      </c>
      <c r="E628" s="15">
        <v>5100</v>
      </c>
      <c r="F628" s="156">
        <f t="shared" si="39"/>
        <v>5100</v>
      </c>
      <c r="G628" s="15">
        <v>5100</v>
      </c>
      <c r="H628" s="157"/>
    </row>
    <row r="629" spans="1:8" x14ac:dyDescent="0.25">
      <c r="A629" s="2">
        <v>620</v>
      </c>
      <c r="B629" s="14" t="s">
        <v>873</v>
      </c>
      <c r="C629" s="2" t="s">
        <v>263</v>
      </c>
      <c r="D629" s="156">
        <f t="shared" si="40"/>
        <v>5100</v>
      </c>
      <c r="E629" s="15">
        <v>5100</v>
      </c>
      <c r="F629" s="156">
        <f t="shared" si="39"/>
        <v>5100</v>
      </c>
      <c r="G629" s="15">
        <v>5100</v>
      </c>
      <c r="H629" s="157"/>
    </row>
    <row r="630" spans="1:8" x14ac:dyDescent="0.25">
      <c r="A630" s="2">
        <v>621</v>
      </c>
      <c r="B630" s="14" t="s">
        <v>836</v>
      </c>
      <c r="C630" s="27" t="s">
        <v>881</v>
      </c>
      <c r="D630" s="156">
        <v>2000</v>
      </c>
      <c r="E630" s="39">
        <v>4000</v>
      </c>
      <c r="F630" s="156">
        <v>8000</v>
      </c>
      <c r="G630" s="39">
        <v>4000</v>
      </c>
      <c r="H630" s="157"/>
    </row>
    <row r="631" spans="1:8" x14ac:dyDescent="0.25">
      <c r="A631" s="2">
        <v>622</v>
      </c>
      <c r="B631" s="14" t="s">
        <v>837</v>
      </c>
      <c r="C631" s="27" t="s">
        <v>881</v>
      </c>
      <c r="D631" s="156">
        <v>2000</v>
      </c>
      <c r="E631" s="39">
        <v>4000</v>
      </c>
      <c r="F631" s="156">
        <v>8000</v>
      </c>
      <c r="G631" s="39">
        <v>4000</v>
      </c>
      <c r="H631" s="157"/>
    </row>
    <row r="632" spans="1:8" x14ac:dyDescent="0.25">
      <c r="A632" s="2">
        <v>623</v>
      </c>
      <c r="B632" s="19" t="s">
        <v>838</v>
      </c>
      <c r="C632" s="27" t="s">
        <v>881</v>
      </c>
      <c r="D632" s="156">
        <v>2000</v>
      </c>
      <c r="E632" s="39">
        <v>4000</v>
      </c>
      <c r="F632" s="156">
        <v>8000</v>
      </c>
      <c r="G632" s="39">
        <v>4000</v>
      </c>
      <c r="H632" s="157"/>
    </row>
    <row r="633" spans="1:8" x14ac:dyDescent="0.25">
      <c r="A633" s="2">
        <v>624</v>
      </c>
      <c r="B633" s="17" t="s">
        <v>839</v>
      </c>
      <c r="C633" s="18" t="s">
        <v>867</v>
      </c>
      <c r="D633" s="156">
        <f t="shared" ref="D633:D635" si="41">E633</f>
        <v>1500</v>
      </c>
      <c r="E633" s="15">
        <v>1500</v>
      </c>
      <c r="F633" s="156">
        <f t="shared" si="39"/>
        <v>1500</v>
      </c>
      <c r="G633" s="15">
        <v>1500</v>
      </c>
      <c r="H633" s="157"/>
    </row>
    <row r="634" spans="1:8" x14ac:dyDescent="0.25">
      <c r="A634" s="2">
        <v>625</v>
      </c>
      <c r="B634" s="17" t="s">
        <v>840</v>
      </c>
      <c r="C634" s="18" t="s">
        <v>867</v>
      </c>
      <c r="D634" s="156">
        <f t="shared" si="41"/>
        <v>1100</v>
      </c>
      <c r="E634" s="15">
        <v>1100</v>
      </c>
      <c r="F634" s="156">
        <f t="shared" si="39"/>
        <v>1100</v>
      </c>
      <c r="G634" s="15">
        <v>1100</v>
      </c>
      <c r="H634" s="157"/>
    </row>
    <row r="635" spans="1:8" x14ac:dyDescent="0.25">
      <c r="A635" s="2">
        <v>626</v>
      </c>
      <c r="B635" s="14" t="s">
        <v>841</v>
      </c>
      <c r="C635" s="2" t="s">
        <v>263</v>
      </c>
      <c r="D635" s="156">
        <f t="shared" si="41"/>
        <v>4500</v>
      </c>
      <c r="E635" s="15">
        <v>4500</v>
      </c>
      <c r="F635" s="156">
        <f t="shared" si="39"/>
        <v>4500</v>
      </c>
      <c r="G635" s="15">
        <v>4500</v>
      </c>
      <c r="H635" s="157"/>
    </row>
    <row r="636" spans="1:8" x14ac:dyDescent="0.25">
      <c r="A636" s="2">
        <v>627</v>
      </c>
      <c r="B636" s="14" t="s">
        <v>883</v>
      </c>
      <c r="C636" s="2" t="s">
        <v>263</v>
      </c>
      <c r="D636" s="156">
        <v>3000</v>
      </c>
      <c r="E636" s="40">
        <v>350</v>
      </c>
      <c r="F636" s="156">
        <v>3000</v>
      </c>
      <c r="G636" s="40">
        <v>350</v>
      </c>
      <c r="H636" s="157"/>
    </row>
    <row r="637" spans="1:8" x14ac:dyDescent="0.25">
      <c r="A637" s="2">
        <v>628</v>
      </c>
      <c r="B637" s="14" t="s">
        <v>842</v>
      </c>
      <c r="C637" s="2" t="s">
        <v>866</v>
      </c>
      <c r="D637" s="156">
        <f t="shared" ref="D637" si="42">E637</f>
        <v>15000</v>
      </c>
      <c r="E637" s="15">
        <v>15000</v>
      </c>
      <c r="F637" s="156">
        <f t="shared" si="39"/>
        <v>15000</v>
      </c>
      <c r="G637" s="15">
        <v>15000</v>
      </c>
      <c r="H637" s="157"/>
    </row>
    <row r="638" spans="1:8" ht="18" hidden="1" x14ac:dyDescent="0.25">
      <c r="D638" s="55">
        <f>SUM(D10:D637)</f>
        <v>9861981.4000000004</v>
      </c>
      <c r="E638" s="55">
        <f>SUM(E10:E637)</f>
        <v>11892252</v>
      </c>
      <c r="F638" s="169">
        <f>SUM(F10:F637)</f>
        <v>9879981.4000000004</v>
      </c>
      <c r="G638" s="170">
        <f>SUM(G10:G637)</f>
        <v>11892252</v>
      </c>
      <c r="H638" s="157"/>
    </row>
    <row r="639" spans="1:8" ht="20.25" x14ac:dyDescent="0.25">
      <c r="F639" s="192">
        <f>SUM(F638)</f>
        <v>9879981.4000000004</v>
      </c>
      <c r="G639" s="193">
        <f>SUM(F638)</f>
        <v>9879981.4000000004</v>
      </c>
      <c r="H639" s="194"/>
    </row>
    <row r="640" spans="1:8" ht="45" customHeight="1" x14ac:dyDescent="0.25">
      <c r="A640" s="213" t="s">
        <v>987</v>
      </c>
      <c r="B640" s="213"/>
      <c r="C640" s="213"/>
      <c r="D640" s="213"/>
      <c r="E640" s="213"/>
      <c r="F640" s="43">
        <v>6</v>
      </c>
      <c r="G640" s="43">
        <v>13</v>
      </c>
      <c r="H640" s="157"/>
    </row>
    <row r="641" spans="1:8" ht="57" x14ac:dyDescent="0.25">
      <c r="A641" s="219" t="s">
        <v>988</v>
      </c>
      <c r="B641" s="223" t="s">
        <v>260</v>
      </c>
      <c r="C641" s="28" t="s">
        <v>891</v>
      </c>
      <c r="D641" s="43">
        <v>6</v>
      </c>
      <c r="E641" s="43">
        <v>13</v>
      </c>
      <c r="F641" s="13" t="s">
        <v>6178</v>
      </c>
      <c r="G641" s="13" t="s">
        <v>6178</v>
      </c>
      <c r="H641" s="157"/>
    </row>
    <row r="642" spans="1:8" ht="28.5" x14ac:dyDescent="0.25">
      <c r="A642" s="220"/>
      <c r="B642" s="224"/>
      <c r="C642" s="28" t="s">
        <v>261</v>
      </c>
      <c r="D642" s="13" t="s">
        <v>262</v>
      </c>
      <c r="E642" s="13" t="s">
        <v>262</v>
      </c>
      <c r="F642" s="31"/>
      <c r="G642" s="31"/>
      <c r="H642" s="157"/>
    </row>
    <row r="643" spans="1:8" x14ac:dyDescent="0.25">
      <c r="A643" s="212" t="s">
        <v>989</v>
      </c>
      <c r="B643" s="212"/>
      <c r="C643" s="212"/>
      <c r="D643" s="212"/>
      <c r="E643" s="212"/>
    </row>
    <row r="644" spans="1:8" x14ac:dyDescent="0.25">
      <c r="A644" s="3">
        <v>1</v>
      </c>
      <c r="B644" s="3" t="s">
        <v>0</v>
      </c>
      <c r="C644" s="10" t="s">
        <v>263</v>
      </c>
      <c r="D644" s="10">
        <f>E644/2.5</f>
        <v>585360</v>
      </c>
      <c r="E644" s="141">
        <v>1463400</v>
      </c>
      <c r="F644" s="10">
        <f>G644/2.5</f>
        <v>585360</v>
      </c>
      <c r="G644" s="141">
        <v>1463400</v>
      </c>
      <c r="H644" s="157"/>
    </row>
    <row r="645" spans="1:8" x14ac:dyDescent="0.25">
      <c r="A645" s="3">
        <v>2</v>
      </c>
      <c r="B645" s="3" t="s">
        <v>6149</v>
      </c>
      <c r="C645" s="128" t="s">
        <v>6129</v>
      </c>
      <c r="D645" s="195">
        <v>100000</v>
      </c>
      <c r="E645" s="141"/>
      <c r="F645" s="195">
        <v>100000</v>
      </c>
      <c r="G645" s="141"/>
      <c r="H645" s="195">
        <v>100000</v>
      </c>
    </row>
    <row r="646" spans="1:8" x14ac:dyDescent="0.25">
      <c r="A646" s="3">
        <v>3</v>
      </c>
      <c r="B646" s="3" t="s">
        <v>1</v>
      </c>
      <c r="C646" s="10" t="s">
        <v>263</v>
      </c>
      <c r="D646" s="10">
        <f t="shared" ref="D646:D647" si="43">E646/2.5</f>
        <v>406520</v>
      </c>
      <c r="E646" s="141">
        <v>1016300</v>
      </c>
      <c r="F646" s="10">
        <f t="shared" ref="F646:F709" si="44">G646/2.5</f>
        <v>406520</v>
      </c>
      <c r="G646" s="141">
        <v>1016300</v>
      </c>
      <c r="H646" s="157"/>
    </row>
    <row r="647" spans="1:8" x14ac:dyDescent="0.25">
      <c r="A647" s="3">
        <v>4</v>
      </c>
      <c r="B647" s="3" t="s">
        <v>2</v>
      </c>
      <c r="C647" s="10" t="s">
        <v>263</v>
      </c>
      <c r="D647" s="10">
        <f t="shared" si="43"/>
        <v>35680</v>
      </c>
      <c r="E647" s="3">
        <v>89200</v>
      </c>
      <c r="F647" s="10">
        <f t="shared" si="44"/>
        <v>35680</v>
      </c>
      <c r="G647" s="3">
        <v>89200</v>
      </c>
      <c r="H647" s="157"/>
    </row>
    <row r="648" spans="1:8" x14ac:dyDescent="0.25">
      <c r="A648" s="3">
        <v>5</v>
      </c>
      <c r="B648" s="4" t="s">
        <v>3</v>
      </c>
      <c r="C648" s="10" t="s">
        <v>263</v>
      </c>
      <c r="D648" s="195">
        <v>50000</v>
      </c>
      <c r="E648" s="3">
        <v>59500</v>
      </c>
      <c r="F648" s="195">
        <v>50000</v>
      </c>
      <c r="G648" s="3">
        <v>59500</v>
      </c>
      <c r="H648" s="195">
        <v>50000</v>
      </c>
    </row>
    <row r="649" spans="1:8" x14ac:dyDescent="0.25">
      <c r="A649" s="3">
        <v>6</v>
      </c>
      <c r="B649" s="3" t="s">
        <v>990</v>
      </c>
      <c r="C649" s="10" t="s">
        <v>991</v>
      </c>
      <c r="D649" s="195">
        <v>130000</v>
      </c>
      <c r="E649" s="3">
        <v>160500</v>
      </c>
      <c r="F649" s="195">
        <v>130000</v>
      </c>
      <c r="G649" s="3">
        <v>160500</v>
      </c>
      <c r="H649" s="195">
        <v>130000</v>
      </c>
    </row>
    <row r="650" spans="1:8" x14ac:dyDescent="0.25">
      <c r="A650" s="3">
        <v>7</v>
      </c>
      <c r="B650" s="3" t="s">
        <v>992</v>
      </c>
      <c r="C650" s="10" t="s">
        <v>263</v>
      </c>
      <c r="D650" s="10">
        <f t="shared" ref="D650:D652" si="45">E650/2.5</f>
        <v>7160</v>
      </c>
      <c r="E650" s="3">
        <v>17900</v>
      </c>
      <c r="F650" s="10">
        <f t="shared" si="44"/>
        <v>7160</v>
      </c>
      <c r="G650" s="3">
        <v>17900</v>
      </c>
      <c r="H650" s="157"/>
    </row>
    <row r="651" spans="1:8" x14ac:dyDescent="0.25">
      <c r="A651" s="3">
        <v>8</v>
      </c>
      <c r="B651" s="3" t="s">
        <v>993</v>
      </c>
      <c r="C651" s="10" t="s">
        <v>263</v>
      </c>
      <c r="D651" s="10">
        <f t="shared" si="45"/>
        <v>8840</v>
      </c>
      <c r="E651" s="3">
        <v>22100</v>
      </c>
      <c r="F651" s="10">
        <f t="shared" si="44"/>
        <v>8840</v>
      </c>
      <c r="G651" s="3">
        <v>22100</v>
      </c>
      <c r="H651" s="157"/>
    </row>
    <row r="652" spans="1:8" x14ac:dyDescent="0.25">
      <c r="A652" s="3">
        <v>9</v>
      </c>
      <c r="B652" s="3" t="s">
        <v>994</v>
      </c>
      <c r="C652" s="10" t="s">
        <v>263</v>
      </c>
      <c r="D652" s="10">
        <f t="shared" si="45"/>
        <v>1680</v>
      </c>
      <c r="E652" s="3">
        <v>4200</v>
      </c>
      <c r="F652" s="10">
        <f t="shared" si="44"/>
        <v>1680</v>
      </c>
      <c r="G652" s="3">
        <v>4200</v>
      </c>
      <c r="H652" s="157"/>
    </row>
    <row r="653" spans="1:8" x14ac:dyDescent="0.25">
      <c r="A653" s="3">
        <v>10</v>
      </c>
      <c r="B653" s="3" t="s">
        <v>995</v>
      </c>
      <c r="C653" s="10" t="s">
        <v>263</v>
      </c>
      <c r="D653" s="10">
        <v>1480</v>
      </c>
      <c r="E653" s="3">
        <v>3700</v>
      </c>
      <c r="F653" s="10">
        <v>1480</v>
      </c>
      <c r="G653" s="3">
        <v>3700</v>
      </c>
      <c r="H653" s="157"/>
    </row>
    <row r="654" spans="1:8" x14ac:dyDescent="0.25">
      <c r="A654" s="3">
        <v>11</v>
      </c>
      <c r="B654" s="3" t="s">
        <v>8</v>
      </c>
      <c r="C654" s="10" t="s">
        <v>263</v>
      </c>
      <c r="D654" s="195">
        <v>450000</v>
      </c>
      <c r="E654" s="3">
        <v>493300</v>
      </c>
      <c r="F654" s="195">
        <v>450000</v>
      </c>
      <c r="G654" s="3">
        <v>493300</v>
      </c>
      <c r="H654" s="195">
        <v>450000</v>
      </c>
    </row>
    <row r="655" spans="1:8" x14ac:dyDescent="0.25">
      <c r="A655" s="3">
        <v>12</v>
      </c>
      <c r="B655" s="3" t="s">
        <v>9</v>
      </c>
      <c r="C655" s="10" t="s">
        <v>263</v>
      </c>
      <c r="D655" s="10">
        <f t="shared" ref="D655:D658" si="46">E655/2.5</f>
        <v>9560</v>
      </c>
      <c r="E655" s="3">
        <v>23900</v>
      </c>
      <c r="F655" s="10">
        <f t="shared" si="44"/>
        <v>9560</v>
      </c>
      <c r="G655" s="3">
        <v>23900</v>
      </c>
      <c r="H655" s="157"/>
    </row>
    <row r="656" spans="1:8" x14ac:dyDescent="0.25">
      <c r="A656" s="3">
        <v>13</v>
      </c>
      <c r="B656" s="3" t="s">
        <v>10</v>
      </c>
      <c r="C656" s="10" t="s">
        <v>263</v>
      </c>
      <c r="D656" s="10">
        <f t="shared" si="46"/>
        <v>11560</v>
      </c>
      <c r="E656" s="3">
        <v>28900</v>
      </c>
      <c r="F656" s="10">
        <f t="shared" si="44"/>
        <v>11560</v>
      </c>
      <c r="G656" s="3">
        <v>28900</v>
      </c>
      <c r="H656" s="157"/>
    </row>
    <row r="657" spans="1:8" x14ac:dyDescent="0.25">
      <c r="A657" s="3">
        <v>14</v>
      </c>
      <c r="B657" s="4" t="s">
        <v>11</v>
      </c>
      <c r="C657" s="10" t="s">
        <v>263</v>
      </c>
      <c r="D657" s="10">
        <f t="shared" si="46"/>
        <v>25480</v>
      </c>
      <c r="E657" s="3">
        <v>63700</v>
      </c>
      <c r="F657" s="10">
        <f t="shared" si="44"/>
        <v>25480</v>
      </c>
      <c r="G657" s="3">
        <v>63700</v>
      </c>
      <c r="H657" s="157"/>
    </row>
    <row r="658" spans="1:8" x14ac:dyDescent="0.25">
      <c r="A658" s="3">
        <v>15</v>
      </c>
      <c r="B658" s="3" t="s">
        <v>12</v>
      </c>
      <c r="C658" s="10" t="s">
        <v>263</v>
      </c>
      <c r="D658" s="10">
        <f t="shared" si="46"/>
        <v>20960</v>
      </c>
      <c r="E658" s="3">
        <v>52400</v>
      </c>
      <c r="F658" s="10">
        <f t="shared" si="44"/>
        <v>20960</v>
      </c>
      <c r="G658" s="3">
        <v>52400</v>
      </c>
      <c r="H658" s="157"/>
    </row>
    <row r="659" spans="1:8" x14ac:dyDescent="0.25">
      <c r="A659" s="3">
        <v>16</v>
      </c>
      <c r="B659" s="3" t="s">
        <v>13</v>
      </c>
      <c r="C659" s="10" t="s">
        <v>263</v>
      </c>
      <c r="D659" s="195">
        <v>60000</v>
      </c>
      <c r="E659" s="3">
        <v>60200</v>
      </c>
      <c r="F659" s="195">
        <v>60000</v>
      </c>
      <c r="G659" s="3">
        <v>60200</v>
      </c>
      <c r="H659" s="195">
        <v>60000</v>
      </c>
    </row>
    <row r="660" spans="1:8" x14ac:dyDescent="0.25">
      <c r="A660" s="3">
        <v>17</v>
      </c>
      <c r="B660" s="3" t="s">
        <v>14</v>
      </c>
      <c r="C660" s="10" t="s">
        <v>263</v>
      </c>
      <c r="D660" s="195">
        <v>35000</v>
      </c>
      <c r="E660" s="3">
        <v>154600</v>
      </c>
      <c r="F660" s="195">
        <v>35000</v>
      </c>
      <c r="G660" s="3">
        <v>154600</v>
      </c>
      <c r="H660" s="195">
        <v>35000</v>
      </c>
    </row>
    <row r="661" spans="1:8" x14ac:dyDescent="0.25">
      <c r="A661" s="3">
        <v>18</v>
      </c>
      <c r="B661" s="3" t="s">
        <v>15</v>
      </c>
      <c r="C661" s="10" t="s">
        <v>263</v>
      </c>
      <c r="D661" s="195">
        <v>7000</v>
      </c>
      <c r="E661" s="3">
        <v>10200</v>
      </c>
      <c r="F661" s="195">
        <v>7000</v>
      </c>
      <c r="G661" s="3">
        <v>10200</v>
      </c>
      <c r="H661" s="195">
        <v>7000</v>
      </c>
    </row>
    <row r="662" spans="1:8" x14ac:dyDescent="0.25">
      <c r="A662" s="3">
        <v>19</v>
      </c>
      <c r="B662" s="3" t="s">
        <v>16</v>
      </c>
      <c r="C662" s="10" t="s">
        <v>263</v>
      </c>
      <c r="D662" s="10">
        <f t="shared" ref="D662:D665" si="47">E662/2.5</f>
        <v>28600</v>
      </c>
      <c r="E662" s="3">
        <v>71500</v>
      </c>
      <c r="F662" s="10">
        <f t="shared" si="44"/>
        <v>28600</v>
      </c>
      <c r="G662" s="3">
        <v>71500</v>
      </c>
      <c r="H662" s="157"/>
    </row>
    <row r="663" spans="1:8" x14ac:dyDescent="0.25">
      <c r="A663" s="3">
        <v>20</v>
      </c>
      <c r="B663" s="3" t="s">
        <v>996</v>
      </c>
      <c r="C663" s="10" t="s">
        <v>263</v>
      </c>
      <c r="D663" s="10">
        <f t="shared" si="47"/>
        <v>46160</v>
      </c>
      <c r="E663" s="3">
        <v>115400</v>
      </c>
      <c r="F663" s="10">
        <f t="shared" si="44"/>
        <v>46160</v>
      </c>
      <c r="G663" s="3">
        <v>115400</v>
      </c>
      <c r="H663" s="157"/>
    </row>
    <row r="664" spans="1:8" x14ac:dyDescent="0.25">
      <c r="A664" s="3">
        <v>21</v>
      </c>
      <c r="B664" s="3" t="s">
        <v>997</v>
      </c>
      <c r="C664" s="10" t="s">
        <v>263</v>
      </c>
      <c r="D664" s="10">
        <f t="shared" si="47"/>
        <v>30920</v>
      </c>
      <c r="E664" s="3">
        <v>77300</v>
      </c>
      <c r="F664" s="10">
        <f t="shared" si="44"/>
        <v>30920</v>
      </c>
      <c r="G664" s="3">
        <v>77300</v>
      </c>
      <c r="H664" s="157"/>
    </row>
    <row r="665" spans="1:8" x14ac:dyDescent="0.25">
      <c r="A665" s="3">
        <v>22</v>
      </c>
      <c r="B665" s="3" t="s">
        <v>998</v>
      </c>
      <c r="C665" s="10" t="s">
        <v>263</v>
      </c>
      <c r="D665" s="10">
        <f t="shared" si="47"/>
        <v>7160</v>
      </c>
      <c r="E665" s="3">
        <v>17900</v>
      </c>
      <c r="F665" s="10">
        <f t="shared" si="44"/>
        <v>7160</v>
      </c>
      <c r="G665" s="3">
        <v>17900</v>
      </c>
      <c r="H665" s="157"/>
    </row>
    <row r="666" spans="1:8" x14ac:dyDescent="0.25">
      <c r="A666" s="3">
        <v>23</v>
      </c>
      <c r="B666" s="3" t="s">
        <v>999</v>
      </c>
      <c r="C666" s="10" t="s">
        <v>263</v>
      </c>
      <c r="D666" s="195">
        <v>35000</v>
      </c>
      <c r="E666" s="3">
        <v>69700</v>
      </c>
      <c r="F666" s="195">
        <v>35000</v>
      </c>
      <c r="G666" s="3">
        <v>69700</v>
      </c>
      <c r="H666" s="195">
        <v>35000</v>
      </c>
    </row>
    <row r="667" spans="1:8" x14ac:dyDescent="0.25">
      <c r="A667" s="3">
        <v>24</v>
      </c>
      <c r="B667" s="3" t="s">
        <v>21</v>
      </c>
      <c r="C667" s="10" t="s">
        <v>263</v>
      </c>
      <c r="D667" s="10">
        <f t="shared" ref="D667" si="48">E667/2.5</f>
        <v>43040</v>
      </c>
      <c r="E667" s="3">
        <v>107600</v>
      </c>
      <c r="F667" s="10">
        <f t="shared" si="44"/>
        <v>43040</v>
      </c>
      <c r="G667" s="3">
        <v>107600</v>
      </c>
      <c r="H667" s="157"/>
    </row>
    <row r="668" spans="1:8" x14ac:dyDescent="0.25">
      <c r="A668" s="3">
        <v>25</v>
      </c>
      <c r="B668" s="3" t="s">
        <v>266</v>
      </c>
      <c r="C668" s="10" t="s">
        <v>263</v>
      </c>
      <c r="D668" s="195">
        <v>45000</v>
      </c>
      <c r="E668" s="3">
        <v>69700</v>
      </c>
      <c r="F668" s="195">
        <v>45000</v>
      </c>
      <c r="G668" s="3">
        <v>69700</v>
      </c>
      <c r="H668" s="195">
        <v>45000</v>
      </c>
    </row>
    <row r="669" spans="1:8" x14ac:dyDescent="0.25">
      <c r="A669" s="3">
        <v>26</v>
      </c>
      <c r="B669" s="3" t="s">
        <v>22</v>
      </c>
      <c r="C669" s="10" t="s">
        <v>263</v>
      </c>
      <c r="D669" s="10">
        <f t="shared" ref="D669:D688" si="49">E669/2.5</f>
        <v>23800</v>
      </c>
      <c r="E669" s="3">
        <v>59500</v>
      </c>
      <c r="F669" s="10">
        <f t="shared" si="44"/>
        <v>23800</v>
      </c>
      <c r="G669" s="3">
        <v>59500</v>
      </c>
      <c r="H669" s="157"/>
    </row>
    <row r="670" spans="1:8" x14ac:dyDescent="0.25">
      <c r="A670" s="3">
        <v>27</v>
      </c>
      <c r="B670" s="3" t="s">
        <v>23</v>
      </c>
      <c r="C670" s="10" t="s">
        <v>263</v>
      </c>
      <c r="D670" s="10">
        <f t="shared" si="49"/>
        <v>8840</v>
      </c>
      <c r="E670" s="3">
        <v>22100</v>
      </c>
      <c r="F670" s="10">
        <f t="shared" si="44"/>
        <v>8840</v>
      </c>
      <c r="G670" s="3">
        <v>22100</v>
      </c>
      <c r="H670" s="157"/>
    </row>
    <row r="671" spans="1:8" x14ac:dyDescent="0.25">
      <c r="A671" s="3">
        <v>28</v>
      </c>
      <c r="B671" s="3" t="s">
        <v>24</v>
      </c>
      <c r="C671" s="10" t="s">
        <v>263</v>
      </c>
      <c r="D671" s="10">
        <f t="shared" si="49"/>
        <v>11920</v>
      </c>
      <c r="E671" s="3">
        <v>29800</v>
      </c>
      <c r="F671" s="10">
        <f t="shared" si="44"/>
        <v>11920</v>
      </c>
      <c r="G671" s="3">
        <v>29800</v>
      </c>
      <c r="H671" s="157"/>
    </row>
    <row r="672" spans="1:8" x14ac:dyDescent="0.25">
      <c r="A672" s="3">
        <v>29</v>
      </c>
      <c r="B672" s="3" t="s">
        <v>1000</v>
      </c>
      <c r="C672" s="10" t="s">
        <v>263</v>
      </c>
      <c r="D672" s="10">
        <f t="shared" si="49"/>
        <v>14320</v>
      </c>
      <c r="E672" s="3">
        <v>35800</v>
      </c>
      <c r="F672" s="10">
        <f t="shared" si="44"/>
        <v>14320</v>
      </c>
      <c r="G672" s="3">
        <v>35800</v>
      </c>
      <c r="H672" s="157"/>
    </row>
    <row r="673" spans="1:8" x14ac:dyDescent="0.25">
      <c r="A673" s="3">
        <v>30</v>
      </c>
      <c r="B673" s="3" t="s">
        <v>26</v>
      </c>
      <c r="C673" s="10" t="s">
        <v>263</v>
      </c>
      <c r="D673" s="10">
        <f t="shared" si="49"/>
        <v>21440</v>
      </c>
      <c r="E673" s="3">
        <v>53600</v>
      </c>
      <c r="F673" s="10">
        <f t="shared" si="44"/>
        <v>21440</v>
      </c>
      <c r="G673" s="3">
        <v>53600</v>
      </c>
      <c r="H673" s="157"/>
    </row>
    <row r="674" spans="1:8" x14ac:dyDescent="0.25">
      <c r="A674" s="3">
        <v>31</v>
      </c>
      <c r="B674" s="3" t="s">
        <v>27</v>
      </c>
      <c r="C674" s="10" t="s">
        <v>263</v>
      </c>
      <c r="D674" s="10">
        <f t="shared" si="49"/>
        <v>23120</v>
      </c>
      <c r="E674" s="3">
        <v>57800</v>
      </c>
      <c r="F674" s="10">
        <f t="shared" si="44"/>
        <v>23120</v>
      </c>
      <c r="G674" s="3">
        <v>57800</v>
      </c>
      <c r="H674" s="157"/>
    </row>
    <row r="675" spans="1:8" x14ac:dyDescent="0.25">
      <c r="A675" s="3">
        <v>32</v>
      </c>
      <c r="B675" s="3" t="s">
        <v>1001</v>
      </c>
      <c r="C675" s="10" t="s">
        <v>263</v>
      </c>
      <c r="D675" s="10">
        <f t="shared" si="49"/>
        <v>7160</v>
      </c>
      <c r="E675" s="3">
        <v>17900</v>
      </c>
      <c r="F675" s="10">
        <f t="shared" si="44"/>
        <v>7160</v>
      </c>
      <c r="G675" s="3">
        <v>17900</v>
      </c>
      <c r="H675" s="157"/>
    </row>
    <row r="676" spans="1:8" x14ac:dyDescent="0.25">
      <c r="A676" s="3">
        <v>33</v>
      </c>
      <c r="B676" s="3" t="s">
        <v>268</v>
      </c>
      <c r="C676" s="10" t="s">
        <v>263</v>
      </c>
      <c r="D676" s="10">
        <f t="shared" si="49"/>
        <v>40480</v>
      </c>
      <c r="E676" s="3">
        <v>101200</v>
      </c>
      <c r="F676" s="10">
        <f t="shared" si="44"/>
        <v>40480</v>
      </c>
      <c r="G676" s="3">
        <v>101200</v>
      </c>
      <c r="H676" s="157"/>
    </row>
    <row r="677" spans="1:8" x14ac:dyDescent="0.25">
      <c r="A677" s="3">
        <v>34</v>
      </c>
      <c r="B677" s="3" t="s">
        <v>28</v>
      </c>
      <c r="C677" s="10" t="s">
        <v>263</v>
      </c>
      <c r="D677" s="10">
        <f t="shared" si="49"/>
        <v>41880</v>
      </c>
      <c r="E677" s="3">
        <v>104700</v>
      </c>
      <c r="F677" s="10">
        <f t="shared" si="44"/>
        <v>41880</v>
      </c>
      <c r="G677" s="3">
        <v>104700</v>
      </c>
      <c r="H677" s="157"/>
    </row>
    <row r="678" spans="1:8" x14ac:dyDescent="0.25">
      <c r="A678" s="3">
        <v>35</v>
      </c>
      <c r="B678" s="3" t="s">
        <v>1002</v>
      </c>
      <c r="C678" s="10" t="s">
        <v>263</v>
      </c>
      <c r="D678" s="10">
        <f t="shared" si="49"/>
        <v>8120</v>
      </c>
      <c r="E678" s="3">
        <v>20300</v>
      </c>
      <c r="F678" s="10">
        <f t="shared" si="44"/>
        <v>8120</v>
      </c>
      <c r="G678" s="3">
        <v>20300</v>
      </c>
      <c r="H678" s="157"/>
    </row>
    <row r="679" spans="1:8" x14ac:dyDescent="0.25">
      <c r="A679" s="3">
        <v>36</v>
      </c>
      <c r="B679" s="3" t="s">
        <v>30</v>
      </c>
      <c r="C679" s="10" t="s">
        <v>263</v>
      </c>
      <c r="D679" s="10">
        <f t="shared" si="49"/>
        <v>59440</v>
      </c>
      <c r="E679" s="3">
        <v>148600</v>
      </c>
      <c r="F679" s="10">
        <f t="shared" si="44"/>
        <v>59440</v>
      </c>
      <c r="G679" s="3">
        <v>148600</v>
      </c>
      <c r="H679" s="157"/>
    </row>
    <row r="680" spans="1:8" x14ac:dyDescent="0.25">
      <c r="A680" s="3">
        <v>37</v>
      </c>
      <c r="B680" s="3" t="s">
        <v>31</v>
      </c>
      <c r="C680" s="10" t="s">
        <v>263</v>
      </c>
      <c r="D680" s="10">
        <f t="shared" si="49"/>
        <v>41160</v>
      </c>
      <c r="E680" s="3">
        <v>102900</v>
      </c>
      <c r="F680" s="10">
        <f t="shared" si="44"/>
        <v>41160</v>
      </c>
      <c r="G680" s="3">
        <v>102900</v>
      </c>
      <c r="H680" s="157"/>
    </row>
    <row r="681" spans="1:8" x14ac:dyDescent="0.25">
      <c r="A681" s="3">
        <v>38</v>
      </c>
      <c r="B681" s="3" t="s">
        <v>32</v>
      </c>
      <c r="C681" s="10" t="s">
        <v>263</v>
      </c>
      <c r="D681" s="10">
        <f t="shared" si="49"/>
        <v>28600</v>
      </c>
      <c r="E681" s="3">
        <v>71500</v>
      </c>
      <c r="F681" s="10">
        <f t="shared" si="44"/>
        <v>28600</v>
      </c>
      <c r="G681" s="3">
        <v>71500</v>
      </c>
      <c r="H681" s="157"/>
    </row>
    <row r="682" spans="1:8" x14ac:dyDescent="0.25">
      <c r="A682" s="3">
        <v>39</v>
      </c>
      <c r="B682" s="3" t="s">
        <v>1003</v>
      </c>
      <c r="C682" s="10" t="s">
        <v>263</v>
      </c>
      <c r="D682" s="10">
        <f t="shared" si="49"/>
        <v>29520</v>
      </c>
      <c r="E682" s="3">
        <v>73800</v>
      </c>
      <c r="F682" s="10">
        <f t="shared" si="44"/>
        <v>29520</v>
      </c>
      <c r="G682" s="3">
        <v>73800</v>
      </c>
      <c r="H682" s="157"/>
    </row>
    <row r="683" spans="1:8" x14ac:dyDescent="0.25">
      <c r="A683" s="3">
        <v>40</v>
      </c>
      <c r="B683" s="3" t="s">
        <v>1004</v>
      </c>
      <c r="C683" s="10" t="s">
        <v>263</v>
      </c>
      <c r="D683" s="10">
        <f t="shared" si="49"/>
        <v>42120</v>
      </c>
      <c r="E683" s="3">
        <v>105300</v>
      </c>
      <c r="F683" s="10">
        <f t="shared" si="44"/>
        <v>42120</v>
      </c>
      <c r="G683" s="3">
        <v>105300</v>
      </c>
      <c r="H683" s="157"/>
    </row>
    <row r="684" spans="1:8" x14ac:dyDescent="0.25">
      <c r="A684" s="3">
        <v>41</v>
      </c>
      <c r="B684" s="3" t="s">
        <v>35</v>
      </c>
      <c r="C684" s="10" t="s">
        <v>263</v>
      </c>
      <c r="D684" s="10">
        <f t="shared" si="49"/>
        <v>25960</v>
      </c>
      <c r="E684" s="3">
        <v>64900</v>
      </c>
      <c r="F684" s="10">
        <f t="shared" si="44"/>
        <v>25960</v>
      </c>
      <c r="G684" s="3">
        <v>64900</v>
      </c>
      <c r="H684" s="157"/>
    </row>
    <row r="685" spans="1:8" x14ac:dyDescent="0.25">
      <c r="A685" s="3">
        <v>42</v>
      </c>
      <c r="B685" s="3" t="s">
        <v>1005</v>
      </c>
      <c r="C685" s="10" t="s">
        <v>263</v>
      </c>
      <c r="D685" s="10">
        <f t="shared" si="49"/>
        <v>1680</v>
      </c>
      <c r="E685" s="3">
        <v>4200</v>
      </c>
      <c r="F685" s="10">
        <f t="shared" si="44"/>
        <v>1680</v>
      </c>
      <c r="G685" s="3">
        <v>4200</v>
      </c>
      <c r="H685" s="157"/>
    </row>
    <row r="686" spans="1:8" x14ac:dyDescent="0.25">
      <c r="A686" s="3">
        <v>43</v>
      </c>
      <c r="B686" s="3" t="s">
        <v>1006</v>
      </c>
      <c r="C686" s="10" t="s">
        <v>263</v>
      </c>
      <c r="D686" s="10">
        <f t="shared" si="49"/>
        <v>3120</v>
      </c>
      <c r="E686" s="3">
        <v>7800</v>
      </c>
      <c r="F686" s="10">
        <f t="shared" si="44"/>
        <v>3120</v>
      </c>
      <c r="G686" s="3">
        <v>7800</v>
      </c>
      <c r="H686" s="157"/>
    </row>
    <row r="687" spans="1:8" x14ac:dyDescent="0.25">
      <c r="A687" s="3">
        <v>44</v>
      </c>
      <c r="B687" s="3" t="s">
        <v>1007</v>
      </c>
      <c r="C687" s="10" t="s">
        <v>263</v>
      </c>
      <c r="D687" s="10">
        <f t="shared" si="49"/>
        <v>7160</v>
      </c>
      <c r="E687" s="3">
        <v>17900</v>
      </c>
      <c r="F687" s="10">
        <f t="shared" si="44"/>
        <v>7160</v>
      </c>
      <c r="G687" s="3">
        <v>17900</v>
      </c>
      <c r="H687" s="157"/>
    </row>
    <row r="688" spans="1:8" x14ac:dyDescent="0.25">
      <c r="A688" s="3">
        <v>45</v>
      </c>
      <c r="B688" s="3" t="s">
        <v>39</v>
      </c>
      <c r="C688" s="10" t="s">
        <v>263</v>
      </c>
      <c r="D688" s="10">
        <f t="shared" si="49"/>
        <v>26200</v>
      </c>
      <c r="E688" s="3">
        <v>65500</v>
      </c>
      <c r="F688" s="10">
        <f t="shared" si="44"/>
        <v>26200</v>
      </c>
      <c r="G688" s="3">
        <v>65500</v>
      </c>
      <c r="H688" s="157"/>
    </row>
    <row r="689" spans="1:8" x14ac:dyDescent="0.25">
      <c r="A689" s="3">
        <v>46</v>
      </c>
      <c r="B689" s="3" t="s">
        <v>40</v>
      </c>
      <c r="C689" s="10" t="s">
        <v>263</v>
      </c>
      <c r="D689" s="157">
        <v>100000</v>
      </c>
      <c r="E689" s="3">
        <v>73200</v>
      </c>
      <c r="F689" s="157">
        <v>100000</v>
      </c>
      <c r="G689" s="3">
        <v>73200</v>
      </c>
      <c r="H689" s="157">
        <v>100000</v>
      </c>
    </row>
    <row r="690" spans="1:8" x14ac:dyDescent="0.25">
      <c r="A690" s="3">
        <v>47</v>
      </c>
      <c r="B690" s="3" t="s">
        <v>1008</v>
      </c>
      <c r="C690" s="10" t="s">
        <v>263</v>
      </c>
      <c r="D690" s="10">
        <f t="shared" ref="D690:D695" si="50">E690/2.5</f>
        <v>46160</v>
      </c>
      <c r="E690" s="3">
        <v>115400</v>
      </c>
      <c r="F690" s="10">
        <f t="shared" si="44"/>
        <v>46160</v>
      </c>
      <c r="G690" s="3">
        <v>115400</v>
      </c>
      <c r="H690" s="157"/>
    </row>
    <row r="691" spans="1:8" x14ac:dyDescent="0.25">
      <c r="A691" s="3">
        <v>48</v>
      </c>
      <c r="B691" s="3" t="s">
        <v>42</v>
      </c>
      <c r="C691" s="10" t="s">
        <v>263</v>
      </c>
      <c r="D691" s="10">
        <f t="shared" si="50"/>
        <v>41160</v>
      </c>
      <c r="E691" s="3">
        <v>102900</v>
      </c>
      <c r="F691" s="10">
        <f t="shared" si="44"/>
        <v>41160</v>
      </c>
      <c r="G691" s="3">
        <v>102900</v>
      </c>
      <c r="H691" s="157"/>
    </row>
    <row r="692" spans="1:8" x14ac:dyDescent="0.25">
      <c r="A692" s="3">
        <v>49</v>
      </c>
      <c r="B692" s="3" t="s">
        <v>1009</v>
      </c>
      <c r="C692" s="10" t="s">
        <v>263</v>
      </c>
      <c r="D692" s="10">
        <f t="shared" si="50"/>
        <v>7120</v>
      </c>
      <c r="E692" s="3">
        <v>17800</v>
      </c>
      <c r="F692" s="10">
        <f t="shared" si="44"/>
        <v>7120</v>
      </c>
      <c r="G692" s="3">
        <v>17800</v>
      </c>
      <c r="H692" s="157"/>
    </row>
    <row r="693" spans="1:8" x14ac:dyDescent="0.25">
      <c r="A693" s="3">
        <v>50</v>
      </c>
      <c r="B693" s="3" t="s">
        <v>1010</v>
      </c>
      <c r="C693" s="10" t="s">
        <v>263</v>
      </c>
      <c r="D693" s="10">
        <f t="shared" si="50"/>
        <v>7160</v>
      </c>
      <c r="E693" s="3">
        <v>17900</v>
      </c>
      <c r="F693" s="10">
        <f t="shared" si="44"/>
        <v>7160</v>
      </c>
      <c r="G693" s="3">
        <v>17900</v>
      </c>
      <c r="H693" s="157"/>
    </row>
    <row r="694" spans="1:8" x14ac:dyDescent="0.25">
      <c r="A694" s="3">
        <v>51</v>
      </c>
      <c r="B694" s="3" t="s">
        <v>1011</v>
      </c>
      <c r="C694" s="10" t="s">
        <v>263</v>
      </c>
      <c r="D694" s="10">
        <f t="shared" si="50"/>
        <v>7160</v>
      </c>
      <c r="E694" s="3">
        <v>17900</v>
      </c>
      <c r="F694" s="10">
        <f t="shared" si="44"/>
        <v>7160</v>
      </c>
      <c r="G694" s="3">
        <v>17900</v>
      </c>
      <c r="H694" s="157"/>
    </row>
    <row r="695" spans="1:8" x14ac:dyDescent="0.25">
      <c r="A695" s="3">
        <v>52</v>
      </c>
      <c r="B695" s="3" t="s">
        <v>1012</v>
      </c>
      <c r="C695" s="10" t="s">
        <v>263</v>
      </c>
      <c r="D695" s="10">
        <f t="shared" si="50"/>
        <v>41880</v>
      </c>
      <c r="E695" s="3">
        <v>104700</v>
      </c>
      <c r="F695" s="10">
        <f t="shared" si="44"/>
        <v>41880</v>
      </c>
      <c r="G695" s="3">
        <v>104700</v>
      </c>
      <c r="H695" s="157"/>
    </row>
    <row r="696" spans="1:8" x14ac:dyDescent="0.25">
      <c r="A696" s="3">
        <v>53</v>
      </c>
      <c r="B696" s="3" t="s">
        <v>46</v>
      </c>
      <c r="C696" s="10" t="s">
        <v>263</v>
      </c>
      <c r="D696" s="195">
        <v>40000</v>
      </c>
      <c r="E696" s="3">
        <v>53600</v>
      </c>
      <c r="F696" s="195">
        <v>40000</v>
      </c>
      <c r="G696" s="3">
        <v>53600</v>
      </c>
      <c r="H696" s="195">
        <v>40000</v>
      </c>
    </row>
    <row r="697" spans="1:8" x14ac:dyDescent="0.25">
      <c r="A697" s="3">
        <v>54</v>
      </c>
      <c r="B697" s="3" t="s">
        <v>1013</v>
      </c>
      <c r="C697" s="10" t="s">
        <v>263</v>
      </c>
      <c r="D697" s="10">
        <f t="shared" ref="D697:D702" si="51">E697/2.5</f>
        <v>71360</v>
      </c>
      <c r="E697" s="3">
        <v>178400</v>
      </c>
      <c r="F697" s="10">
        <f t="shared" si="44"/>
        <v>71360</v>
      </c>
      <c r="G697" s="3">
        <v>178400</v>
      </c>
      <c r="H697" s="157"/>
    </row>
    <row r="698" spans="1:8" x14ac:dyDescent="0.25">
      <c r="A698" s="3">
        <v>55</v>
      </c>
      <c r="B698" s="3" t="s">
        <v>1014</v>
      </c>
      <c r="C698" s="10" t="s">
        <v>263</v>
      </c>
      <c r="D698" s="10">
        <f t="shared" si="51"/>
        <v>5040</v>
      </c>
      <c r="E698" s="3">
        <v>12600</v>
      </c>
      <c r="F698" s="10">
        <f t="shared" si="44"/>
        <v>5040</v>
      </c>
      <c r="G698" s="3">
        <v>12600</v>
      </c>
      <c r="H698" s="157"/>
    </row>
    <row r="699" spans="1:8" x14ac:dyDescent="0.25">
      <c r="A699" s="3">
        <v>56</v>
      </c>
      <c r="B699" s="3" t="s">
        <v>1015</v>
      </c>
      <c r="C699" s="10" t="s">
        <v>263</v>
      </c>
      <c r="D699" s="10">
        <f t="shared" si="51"/>
        <v>3320</v>
      </c>
      <c r="E699" s="3">
        <v>8300</v>
      </c>
      <c r="F699" s="10">
        <f t="shared" si="44"/>
        <v>3320</v>
      </c>
      <c r="G699" s="3">
        <v>8300</v>
      </c>
      <c r="H699" s="157"/>
    </row>
    <row r="700" spans="1:8" x14ac:dyDescent="0.25">
      <c r="A700" s="3">
        <v>57</v>
      </c>
      <c r="B700" s="3" t="s">
        <v>1016</v>
      </c>
      <c r="C700" s="10" t="s">
        <v>263</v>
      </c>
      <c r="D700" s="10">
        <f t="shared" si="51"/>
        <v>9320</v>
      </c>
      <c r="E700" s="3">
        <v>23300</v>
      </c>
      <c r="F700" s="10">
        <f t="shared" si="44"/>
        <v>9320</v>
      </c>
      <c r="G700" s="3">
        <v>23300</v>
      </c>
      <c r="H700" s="157"/>
    </row>
    <row r="701" spans="1:8" x14ac:dyDescent="0.25">
      <c r="A701" s="3">
        <v>58</v>
      </c>
      <c r="B701" s="3" t="s">
        <v>1017</v>
      </c>
      <c r="C701" s="10" t="s">
        <v>263</v>
      </c>
      <c r="D701" s="10">
        <f t="shared" si="51"/>
        <v>10280</v>
      </c>
      <c r="E701" s="3">
        <v>25700</v>
      </c>
      <c r="F701" s="10">
        <f t="shared" si="44"/>
        <v>10280</v>
      </c>
      <c r="G701" s="3">
        <v>25700</v>
      </c>
      <c r="H701" s="157"/>
    </row>
    <row r="702" spans="1:8" x14ac:dyDescent="0.25">
      <c r="A702" s="3">
        <v>59</v>
      </c>
      <c r="B702" s="3" t="s">
        <v>1018</v>
      </c>
      <c r="C702" s="10" t="s">
        <v>263</v>
      </c>
      <c r="D702" s="10">
        <f t="shared" si="51"/>
        <v>10720</v>
      </c>
      <c r="E702" s="3">
        <v>26800</v>
      </c>
      <c r="F702" s="10">
        <f t="shared" si="44"/>
        <v>10720</v>
      </c>
      <c r="G702" s="3">
        <v>26800</v>
      </c>
      <c r="H702" s="157"/>
    </row>
    <row r="703" spans="1:8" x14ac:dyDescent="0.25">
      <c r="A703" s="3">
        <v>60</v>
      </c>
      <c r="B703" s="3" t="s">
        <v>52</v>
      </c>
      <c r="C703" s="10" t="s">
        <v>263</v>
      </c>
      <c r="D703" s="157">
        <v>10000</v>
      </c>
      <c r="E703" s="3">
        <v>7300</v>
      </c>
      <c r="F703" s="157">
        <v>10000</v>
      </c>
      <c r="G703" s="3">
        <v>7300</v>
      </c>
      <c r="H703" s="157">
        <v>10000</v>
      </c>
    </row>
    <row r="704" spans="1:8" x14ac:dyDescent="0.25">
      <c r="A704" s="3">
        <v>61</v>
      </c>
      <c r="B704" s="3" t="s">
        <v>53</v>
      </c>
      <c r="C704" s="10" t="s">
        <v>263</v>
      </c>
      <c r="D704" s="10">
        <f t="shared" ref="D704:D712" si="52">E704/2.5</f>
        <v>102280</v>
      </c>
      <c r="E704" s="3">
        <v>255700</v>
      </c>
      <c r="F704" s="10">
        <f t="shared" si="44"/>
        <v>102280</v>
      </c>
      <c r="G704" s="3">
        <v>255700</v>
      </c>
      <c r="H704" s="157"/>
    </row>
    <row r="705" spans="1:8" x14ac:dyDescent="0.25">
      <c r="A705" s="3">
        <v>62</v>
      </c>
      <c r="B705" s="3" t="s">
        <v>1019</v>
      </c>
      <c r="C705" s="10" t="s">
        <v>263</v>
      </c>
      <c r="D705" s="10">
        <f t="shared" si="52"/>
        <v>23800</v>
      </c>
      <c r="E705" s="3">
        <v>59500</v>
      </c>
      <c r="F705" s="10">
        <f t="shared" si="44"/>
        <v>23800</v>
      </c>
      <c r="G705" s="3">
        <v>59500</v>
      </c>
      <c r="H705" s="157"/>
    </row>
    <row r="706" spans="1:8" x14ac:dyDescent="0.25">
      <c r="A706" s="3">
        <v>63</v>
      </c>
      <c r="B706" s="3" t="s">
        <v>55</v>
      </c>
      <c r="C706" s="10" t="s">
        <v>263</v>
      </c>
      <c r="D706" s="10">
        <f t="shared" si="52"/>
        <v>6000</v>
      </c>
      <c r="E706" s="3">
        <v>15000</v>
      </c>
      <c r="F706" s="10">
        <f t="shared" si="44"/>
        <v>6000</v>
      </c>
      <c r="G706" s="3">
        <v>15000</v>
      </c>
      <c r="H706" s="157"/>
    </row>
    <row r="707" spans="1:8" x14ac:dyDescent="0.25">
      <c r="A707" s="3">
        <v>64</v>
      </c>
      <c r="B707" s="3" t="s">
        <v>56</v>
      </c>
      <c r="C707" s="10" t="s">
        <v>263</v>
      </c>
      <c r="D707" s="10">
        <f t="shared" si="52"/>
        <v>3880</v>
      </c>
      <c r="E707" s="3">
        <v>9700</v>
      </c>
      <c r="F707" s="10">
        <f t="shared" si="44"/>
        <v>3880</v>
      </c>
      <c r="G707" s="3">
        <v>9700</v>
      </c>
      <c r="H707" s="157"/>
    </row>
    <row r="708" spans="1:8" x14ac:dyDescent="0.25">
      <c r="A708" s="3">
        <v>65</v>
      </c>
      <c r="B708" s="3" t="s">
        <v>1020</v>
      </c>
      <c r="C708" s="10" t="s">
        <v>263</v>
      </c>
      <c r="D708" s="10">
        <f t="shared" si="52"/>
        <v>3120</v>
      </c>
      <c r="E708" s="3">
        <v>7800</v>
      </c>
      <c r="F708" s="10">
        <f t="shared" si="44"/>
        <v>3120</v>
      </c>
      <c r="G708" s="3">
        <v>7800</v>
      </c>
      <c r="H708" s="157"/>
    </row>
    <row r="709" spans="1:8" x14ac:dyDescent="0.25">
      <c r="A709" s="3">
        <v>66</v>
      </c>
      <c r="B709" s="3" t="s">
        <v>58</v>
      </c>
      <c r="C709" s="10" t="s">
        <v>263</v>
      </c>
      <c r="D709" s="10">
        <f t="shared" si="52"/>
        <v>1520</v>
      </c>
      <c r="E709" s="3">
        <v>3800</v>
      </c>
      <c r="F709" s="10">
        <f t="shared" si="44"/>
        <v>1520</v>
      </c>
      <c r="G709" s="3">
        <v>3800</v>
      </c>
      <c r="H709" s="157"/>
    </row>
    <row r="710" spans="1:8" x14ac:dyDescent="0.25">
      <c r="A710" s="3">
        <v>67</v>
      </c>
      <c r="B710" s="3" t="s">
        <v>59</v>
      </c>
      <c r="C710" s="10" t="s">
        <v>263</v>
      </c>
      <c r="D710" s="10">
        <f t="shared" si="52"/>
        <v>1000</v>
      </c>
      <c r="E710" s="3">
        <v>2500</v>
      </c>
      <c r="F710" s="10">
        <f t="shared" ref="F710:F773" si="53">G710/2.5</f>
        <v>1000</v>
      </c>
      <c r="G710" s="3">
        <v>2500</v>
      </c>
      <c r="H710" s="157"/>
    </row>
    <row r="711" spans="1:8" x14ac:dyDescent="0.25">
      <c r="A711" s="3">
        <v>68</v>
      </c>
      <c r="B711" s="3" t="s">
        <v>60</v>
      </c>
      <c r="C711" s="10" t="s">
        <v>263</v>
      </c>
      <c r="D711" s="10">
        <f t="shared" si="52"/>
        <v>19280</v>
      </c>
      <c r="E711" s="3">
        <v>48200</v>
      </c>
      <c r="F711" s="10">
        <f t="shared" si="53"/>
        <v>19280</v>
      </c>
      <c r="G711" s="3">
        <v>48200</v>
      </c>
      <c r="H711" s="157"/>
    </row>
    <row r="712" spans="1:8" x14ac:dyDescent="0.25">
      <c r="A712" s="3">
        <v>69</v>
      </c>
      <c r="B712" s="31" t="s">
        <v>1021</v>
      </c>
      <c r="C712" s="31"/>
      <c r="D712" s="10">
        <f t="shared" si="52"/>
        <v>0</v>
      </c>
      <c r="E712" s="31"/>
      <c r="F712" s="10">
        <f t="shared" si="53"/>
        <v>0</v>
      </c>
      <c r="G712" s="31"/>
      <c r="H712" s="157"/>
    </row>
    <row r="713" spans="1:8" x14ac:dyDescent="0.25">
      <c r="A713" s="3">
        <v>70</v>
      </c>
      <c r="B713" s="5" t="s">
        <v>1022</v>
      </c>
      <c r="C713" s="11" t="s">
        <v>265</v>
      </c>
      <c r="D713" s="195">
        <v>2500</v>
      </c>
      <c r="E713" s="6">
        <v>3600</v>
      </c>
      <c r="F713" s="195">
        <v>2500</v>
      </c>
      <c r="G713" s="6">
        <v>3600</v>
      </c>
      <c r="H713" s="195">
        <v>2500</v>
      </c>
    </row>
    <row r="714" spans="1:8" ht="30" x14ac:dyDescent="0.25">
      <c r="A714" s="3">
        <v>71</v>
      </c>
      <c r="B714" s="7" t="s">
        <v>1023</v>
      </c>
      <c r="C714" s="11" t="s">
        <v>265</v>
      </c>
      <c r="D714" s="195">
        <v>3300</v>
      </c>
      <c r="E714" s="6">
        <v>4700</v>
      </c>
      <c r="F714" s="195">
        <v>3300</v>
      </c>
      <c r="G714" s="6">
        <v>4700</v>
      </c>
      <c r="H714" s="195">
        <v>3300</v>
      </c>
    </row>
    <row r="715" spans="1:8" x14ac:dyDescent="0.25">
      <c r="A715" s="3">
        <v>72</v>
      </c>
      <c r="B715" s="5" t="s">
        <v>1024</v>
      </c>
      <c r="C715" s="11" t="s">
        <v>265</v>
      </c>
      <c r="D715" s="195">
        <v>4500</v>
      </c>
      <c r="E715" s="6">
        <v>6600</v>
      </c>
      <c r="F715" s="195">
        <v>4500</v>
      </c>
      <c r="G715" s="6">
        <v>6600</v>
      </c>
      <c r="H715" s="195">
        <v>4500</v>
      </c>
    </row>
    <row r="716" spans="1:8" ht="30" x14ac:dyDescent="0.25">
      <c r="A716" s="3">
        <v>73</v>
      </c>
      <c r="B716" s="7" t="s">
        <v>1025</v>
      </c>
      <c r="C716" s="11" t="s">
        <v>265</v>
      </c>
      <c r="D716" s="10">
        <f t="shared" ref="D716" si="54">E716/2.5</f>
        <v>1240</v>
      </c>
      <c r="E716" s="6">
        <v>3100</v>
      </c>
      <c r="F716" s="10">
        <f t="shared" si="53"/>
        <v>1240</v>
      </c>
      <c r="G716" s="6">
        <v>3100</v>
      </c>
      <c r="H716" s="157"/>
    </row>
    <row r="717" spans="1:8" x14ac:dyDescent="0.25">
      <c r="A717" s="3">
        <v>74</v>
      </c>
      <c r="B717" s="3" t="s">
        <v>1026</v>
      </c>
      <c r="C717" s="10" t="s">
        <v>263</v>
      </c>
      <c r="D717" s="195">
        <v>6000</v>
      </c>
      <c r="E717" s="3">
        <v>10200</v>
      </c>
      <c r="F717" s="195">
        <v>6000</v>
      </c>
      <c r="G717" s="3">
        <v>10200</v>
      </c>
      <c r="H717" s="195">
        <v>6000</v>
      </c>
    </row>
    <row r="718" spans="1:8" x14ac:dyDescent="0.25">
      <c r="A718" s="3">
        <v>75</v>
      </c>
      <c r="B718" s="3" t="s">
        <v>1027</v>
      </c>
      <c r="C718" s="10" t="s">
        <v>263</v>
      </c>
      <c r="D718" s="10">
        <f t="shared" ref="D718:D723" si="55">E718/2.5</f>
        <v>69000</v>
      </c>
      <c r="E718" s="3">
        <v>172500</v>
      </c>
      <c r="F718" s="10">
        <f t="shared" si="53"/>
        <v>69000</v>
      </c>
      <c r="G718" s="3">
        <v>172500</v>
      </c>
      <c r="H718" s="157"/>
    </row>
    <row r="719" spans="1:8" x14ac:dyDescent="0.25">
      <c r="A719" s="3">
        <v>76</v>
      </c>
      <c r="B719" s="3" t="s">
        <v>1028</v>
      </c>
      <c r="C719" s="10" t="s">
        <v>263</v>
      </c>
      <c r="D719" s="10">
        <f t="shared" si="55"/>
        <v>58880</v>
      </c>
      <c r="E719" s="3">
        <v>147200</v>
      </c>
      <c r="F719" s="10">
        <f t="shared" si="53"/>
        <v>58880</v>
      </c>
      <c r="G719" s="3">
        <v>147200</v>
      </c>
      <c r="H719" s="157"/>
    </row>
    <row r="720" spans="1:8" x14ac:dyDescent="0.25">
      <c r="A720" s="3">
        <v>77</v>
      </c>
      <c r="B720" s="3" t="s">
        <v>1029</v>
      </c>
      <c r="C720" s="10" t="s">
        <v>263</v>
      </c>
      <c r="D720" s="10">
        <f t="shared" si="55"/>
        <v>61120</v>
      </c>
      <c r="E720" s="3">
        <v>152800</v>
      </c>
      <c r="F720" s="10">
        <f t="shared" si="53"/>
        <v>61120</v>
      </c>
      <c r="G720" s="3">
        <v>152800</v>
      </c>
      <c r="H720" s="157"/>
    </row>
    <row r="721" spans="1:8" x14ac:dyDescent="0.25">
      <c r="A721" s="3">
        <v>78</v>
      </c>
      <c r="B721" s="3" t="s">
        <v>1030</v>
      </c>
      <c r="C721" s="10" t="s">
        <v>263</v>
      </c>
      <c r="D721" s="10">
        <f t="shared" si="55"/>
        <v>11240</v>
      </c>
      <c r="E721" s="3">
        <v>28100</v>
      </c>
      <c r="F721" s="10">
        <f t="shared" si="53"/>
        <v>11240</v>
      </c>
      <c r="G721" s="3">
        <v>28100</v>
      </c>
      <c r="H721" s="157"/>
    </row>
    <row r="722" spans="1:8" x14ac:dyDescent="0.25">
      <c r="A722" s="3">
        <v>79</v>
      </c>
      <c r="B722" s="3" t="s">
        <v>1031</v>
      </c>
      <c r="C722" s="10" t="s">
        <v>263</v>
      </c>
      <c r="D722" s="10">
        <f t="shared" si="55"/>
        <v>11920</v>
      </c>
      <c r="E722" s="3">
        <v>29800</v>
      </c>
      <c r="F722" s="10">
        <f t="shared" si="53"/>
        <v>11920</v>
      </c>
      <c r="G722" s="3">
        <v>29800</v>
      </c>
      <c r="H722" s="157"/>
    </row>
    <row r="723" spans="1:8" x14ac:dyDescent="0.25">
      <c r="A723" s="3">
        <v>80</v>
      </c>
      <c r="B723" s="3" t="s">
        <v>71</v>
      </c>
      <c r="C723" s="10" t="s">
        <v>263</v>
      </c>
      <c r="D723" s="10">
        <f t="shared" si="55"/>
        <v>71360</v>
      </c>
      <c r="E723" s="3">
        <v>178400</v>
      </c>
      <c r="F723" s="10">
        <f t="shared" si="53"/>
        <v>71360</v>
      </c>
      <c r="G723" s="3">
        <v>178400</v>
      </c>
      <c r="H723" s="157"/>
    </row>
    <row r="724" spans="1:8" x14ac:dyDescent="0.25">
      <c r="A724" s="3">
        <v>81</v>
      </c>
      <c r="B724" s="3" t="s">
        <v>72</v>
      </c>
      <c r="C724" s="10" t="s">
        <v>263</v>
      </c>
      <c r="D724" s="195">
        <v>150000</v>
      </c>
      <c r="E724" s="3">
        <v>157600</v>
      </c>
      <c r="F724" s="195">
        <v>150000</v>
      </c>
      <c r="G724" s="3">
        <v>157600</v>
      </c>
      <c r="H724" s="195">
        <v>150000</v>
      </c>
    </row>
    <row r="725" spans="1:8" x14ac:dyDescent="0.25">
      <c r="A725" s="3">
        <v>82</v>
      </c>
      <c r="B725" s="3" t="s">
        <v>73</v>
      </c>
      <c r="C725" s="10" t="s">
        <v>991</v>
      </c>
      <c r="D725" s="10">
        <f t="shared" ref="D725:D727" si="56">E725/2.5</f>
        <v>63040</v>
      </c>
      <c r="E725" s="3">
        <v>157600</v>
      </c>
      <c r="F725" s="10">
        <f t="shared" si="53"/>
        <v>63040</v>
      </c>
      <c r="G725" s="3">
        <v>157600</v>
      </c>
      <c r="H725" s="157"/>
    </row>
    <row r="726" spans="1:8" x14ac:dyDescent="0.25">
      <c r="A726" s="3">
        <v>83</v>
      </c>
      <c r="B726" s="3" t="s">
        <v>1032</v>
      </c>
      <c r="C726" s="10" t="s">
        <v>263</v>
      </c>
      <c r="D726" s="10">
        <f t="shared" si="56"/>
        <v>61040</v>
      </c>
      <c r="E726" s="3">
        <v>152600</v>
      </c>
      <c r="F726" s="10">
        <f t="shared" si="53"/>
        <v>61040</v>
      </c>
      <c r="G726" s="3">
        <v>152600</v>
      </c>
      <c r="H726" s="157"/>
    </row>
    <row r="727" spans="1:8" x14ac:dyDescent="0.25">
      <c r="A727" s="3">
        <v>84</v>
      </c>
      <c r="B727" s="3" t="s">
        <v>74</v>
      </c>
      <c r="C727" s="10" t="s">
        <v>263</v>
      </c>
      <c r="D727" s="10">
        <f t="shared" si="56"/>
        <v>8080</v>
      </c>
      <c r="E727" s="3">
        <v>20200</v>
      </c>
      <c r="F727" s="10">
        <f t="shared" si="53"/>
        <v>8080</v>
      </c>
      <c r="G727" s="3">
        <v>20200</v>
      </c>
      <c r="H727" s="157"/>
    </row>
    <row r="728" spans="1:8" x14ac:dyDescent="0.25">
      <c r="A728" s="3">
        <v>85</v>
      </c>
      <c r="B728" s="3" t="s">
        <v>75</v>
      </c>
      <c r="C728" s="10" t="s">
        <v>263</v>
      </c>
      <c r="D728" s="195">
        <v>6000</v>
      </c>
      <c r="E728" s="3">
        <v>7700</v>
      </c>
      <c r="F728" s="195">
        <v>6000</v>
      </c>
      <c r="G728" s="3">
        <v>7700</v>
      </c>
      <c r="H728" s="195">
        <v>6000</v>
      </c>
    </row>
    <row r="729" spans="1:8" x14ac:dyDescent="0.25">
      <c r="A729" s="3">
        <v>86</v>
      </c>
      <c r="B729" s="3" t="s">
        <v>76</v>
      </c>
      <c r="C729" s="10" t="s">
        <v>263</v>
      </c>
      <c r="D729" s="10">
        <f t="shared" ref="D729:D749" si="57">E729/2.5</f>
        <v>13840</v>
      </c>
      <c r="E729" s="3">
        <v>34600</v>
      </c>
      <c r="F729" s="10">
        <f t="shared" si="53"/>
        <v>13840</v>
      </c>
      <c r="G729" s="3">
        <v>34600</v>
      </c>
      <c r="H729" s="157"/>
    </row>
    <row r="730" spans="1:8" x14ac:dyDescent="0.25">
      <c r="A730" s="3">
        <v>87</v>
      </c>
      <c r="B730" s="3" t="s">
        <v>1033</v>
      </c>
      <c r="C730" s="10" t="s">
        <v>263</v>
      </c>
      <c r="D730" s="10">
        <f t="shared" si="57"/>
        <v>7480</v>
      </c>
      <c r="E730" s="3">
        <v>18700</v>
      </c>
      <c r="F730" s="10">
        <f t="shared" si="53"/>
        <v>7480</v>
      </c>
      <c r="G730" s="3">
        <v>18700</v>
      </c>
      <c r="H730" s="157"/>
    </row>
    <row r="731" spans="1:8" x14ac:dyDescent="0.25">
      <c r="A731" s="3">
        <v>88</v>
      </c>
      <c r="B731" s="3" t="s">
        <v>78</v>
      </c>
      <c r="C731" s="10" t="s">
        <v>263</v>
      </c>
      <c r="D731" s="10">
        <f t="shared" si="57"/>
        <v>14160</v>
      </c>
      <c r="E731" s="3">
        <v>35400</v>
      </c>
      <c r="F731" s="10">
        <f t="shared" si="53"/>
        <v>14160</v>
      </c>
      <c r="G731" s="3">
        <v>35400</v>
      </c>
      <c r="H731" s="157"/>
    </row>
    <row r="732" spans="1:8" x14ac:dyDescent="0.25">
      <c r="A732" s="3">
        <v>89</v>
      </c>
      <c r="B732" s="3" t="s">
        <v>79</v>
      </c>
      <c r="C732" s="10" t="s">
        <v>263</v>
      </c>
      <c r="D732" s="10">
        <f t="shared" si="57"/>
        <v>75080</v>
      </c>
      <c r="E732" s="3">
        <v>187700</v>
      </c>
      <c r="F732" s="10">
        <f t="shared" si="53"/>
        <v>75080</v>
      </c>
      <c r="G732" s="3">
        <v>187700</v>
      </c>
      <c r="H732" s="157"/>
    </row>
    <row r="733" spans="1:8" x14ac:dyDescent="0.25">
      <c r="A733" s="3">
        <v>90</v>
      </c>
      <c r="B733" s="3" t="s">
        <v>80</v>
      </c>
      <c r="C733" s="10" t="s">
        <v>263</v>
      </c>
      <c r="D733" s="10">
        <f t="shared" si="57"/>
        <v>14320</v>
      </c>
      <c r="E733" s="3">
        <v>35800</v>
      </c>
      <c r="F733" s="10">
        <f t="shared" si="53"/>
        <v>14320</v>
      </c>
      <c r="G733" s="3">
        <v>35800</v>
      </c>
      <c r="H733" s="157"/>
    </row>
    <row r="734" spans="1:8" x14ac:dyDescent="0.25">
      <c r="A734" s="3">
        <v>91</v>
      </c>
      <c r="B734" s="3" t="s">
        <v>273</v>
      </c>
      <c r="C734" s="10" t="s">
        <v>263</v>
      </c>
      <c r="D734" s="10">
        <f t="shared" si="57"/>
        <v>12160</v>
      </c>
      <c r="E734" s="3">
        <v>30400</v>
      </c>
      <c r="F734" s="10">
        <f t="shared" si="53"/>
        <v>12160</v>
      </c>
      <c r="G734" s="3">
        <v>30400</v>
      </c>
      <c r="H734" s="157"/>
    </row>
    <row r="735" spans="1:8" x14ac:dyDescent="0.25">
      <c r="A735" s="3">
        <v>92</v>
      </c>
      <c r="B735" s="3" t="s">
        <v>1034</v>
      </c>
      <c r="C735" s="10" t="s">
        <v>263</v>
      </c>
      <c r="D735" s="10">
        <f t="shared" si="57"/>
        <v>7160</v>
      </c>
      <c r="E735" s="3">
        <v>17900</v>
      </c>
      <c r="F735" s="10">
        <f t="shared" si="53"/>
        <v>7160</v>
      </c>
      <c r="G735" s="3">
        <v>17900</v>
      </c>
      <c r="H735" s="157"/>
    </row>
    <row r="736" spans="1:8" x14ac:dyDescent="0.25">
      <c r="A736" s="3">
        <v>93</v>
      </c>
      <c r="B736" s="3" t="s">
        <v>274</v>
      </c>
      <c r="C736" s="10" t="s">
        <v>263</v>
      </c>
      <c r="D736" s="10">
        <f t="shared" si="57"/>
        <v>38800</v>
      </c>
      <c r="E736" s="3">
        <v>97000</v>
      </c>
      <c r="F736" s="10">
        <f t="shared" si="53"/>
        <v>38800</v>
      </c>
      <c r="G736" s="3">
        <v>97000</v>
      </c>
      <c r="H736" s="157"/>
    </row>
    <row r="737" spans="1:8" x14ac:dyDescent="0.25">
      <c r="A737" s="3">
        <v>94</v>
      </c>
      <c r="B737" s="3" t="s">
        <v>82</v>
      </c>
      <c r="C737" s="10" t="s">
        <v>263</v>
      </c>
      <c r="D737" s="10">
        <f t="shared" si="57"/>
        <v>82800</v>
      </c>
      <c r="E737" s="3">
        <v>207000</v>
      </c>
      <c r="F737" s="10">
        <f t="shared" si="53"/>
        <v>82800</v>
      </c>
      <c r="G737" s="3">
        <v>207000</v>
      </c>
      <c r="H737" s="157"/>
    </row>
    <row r="738" spans="1:8" x14ac:dyDescent="0.25">
      <c r="A738" s="3">
        <v>95</v>
      </c>
      <c r="B738" s="3" t="s">
        <v>1035</v>
      </c>
      <c r="C738" s="10" t="s">
        <v>263</v>
      </c>
      <c r="D738" s="10">
        <f t="shared" si="57"/>
        <v>21440</v>
      </c>
      <c r="E738" s="3">
        <v>53600</v>
      </c>
      <c r="F738" s="10">
        <f t="shared" si="53"/>
        <v>21440</v>
      </c>
      <c r="G738" s="3">
        <v>53600</v>
      </c>
      <c r="H738" s="157"/>
    </row>
    <row r="739" spans="1:8" x14ac:dyDescent="0.25">
      <c r="A739" s="3">
        <v>96</v>
      </c>
      <c r="B739" s="3" t="s">
        <v>84</v>
      </c>
      <c r="C739" s="10" t="s">
        <v>263</v>
      </c>
      <c r="D739" s="10">
        <f t="shared" si="57"/>
        <v>14320</v>
      </c>
      <c r="E739" s="3">
        <v>35800</v>
      </c>
      <c r="F739" s="10">
        <f t="shared" si="53"/>
        <v>14320</v>
      </c>
      <c r="G739" s="3">
        <v>35800</v>
      </c>
      <c r="H739" s="157"/>
    </row>
    <row r="740" spans="1:8" x14ac:dyDescent="0.25">
      <c r="A740" s="3">
        <v>97</v>
      </c>
      <c r="B740" s="3" t="s">
        <v>85</v>
      </c>
      <c r="C740" s="10" t="s">
        <v>263</v>
      </c>
      <c r="D740" s="10">
        <f t="shared" si="57"/>
        <v>11920</v>
      </c>
      <c r="E740" s="3">
        <v>29800</v>
      </c>
      <c r="F740" s="10">
        <f t="shared" si="53"/>
        <v>11920</v>
      </c>
      <c r="G740" s="3">
        <v>29800</v>
      </c>
      <c r="H740" s="157"/>
    </row>
    <row r="741" spans="1:8" x14ac:dyDescent="0.25">
      <c r="A741" s="3">
        <v>98</v>
      </c>
      <c r="B741" s="3" t="s">
        <v>86</v>
      </c>
      <c r="C741" s="10" t="s">
        <v>263</v>
      </c>
      <c r="D741" s="10">
        <f t="shared" si="57"/>
        <v>14320</v>
      </c>
      <c r="E741" s="3">
        <v>35800</v>
      </c>
      <c r="F741" s="10">
        <f t="shared" si="53"/>
        <v>14320</v>
      </c>
      <c r="G741" s="3">
        <v>35800</v>
      </c>
      <c r="H741" s="157"/>
    </row>
    <row r="742" spans="1:8" x14ac:dyDescent="0.25">
      <c r="A742" s="3">
        <v>99</v>
      </c>
      <c r="B742" s="3" t="s">
        <v>87</v>
      </c>
      <c r="C742" s="10" t="s">
        <v>263</v>
      </c>
      <c r="D742" s="10">
        <f t="shared" si="57"/>
        <v>11920</v>
      </c>
      <c r="E742" s="3">
        <v>29800</v>
      </c>
      <c r="F742" s="10">
        <f t="shared" si="53"/>
        <v>11920</v>
      </c>
      <c r="G742" s="3">
        <v>29800</v>
      </c>
      <c r="H742" s="157"/>
    </row>
    <row r="743" spans="1:8" x14ac:dyDescent="0.25">
      <c r="A743" s="3">
        <v>100</v>
      </c>
      <c r="B743" s="3" t="s">
        <v>88</v>
      </c>
      <c r="C743" s="10" t="s">
        <v>263</v>
      </c>
      <c r="D743" s="10">
        <f t="shared" si="57"/>
        <v>23560</v>
      </c>
      <c r="E743" s="3">
        <v>58900</v>
      </c>
      <c r="F743" s="10">
        <f t="shared" si="53"/>
        <v>23560</v>
      </c>
      <c r="G743" s="3">
        <v>58900</v>
      </c>
      <c r="H743" s="157"/>
    </row>
    <row r="744" spans="1:8" x14ac:dyDescent="0.25">
      <c r="A744" s="3">
        <v>101</v>
      </c>
      <c r="B744" s="3" t="s">
        <v>1036</v>
      </c>
      <c r="C744" s="10" t="s">
        <v>263</v>
      </c>
      <c r="D744" s="10">
        <f t="shared" si="57"/>
        <v>34040</v>
      </c>
      <c r="E744" s="3">
        <v>85100</v>
      </c>
      <c r="F744" s="10">
        <f t="shared" si="53"/>
        <v>34040</v>
      </c>
      <c r="G744" s="3">
        <v>85100</v>
      </c>
      <c r="H744" s="157"/>
    </row>
    <row r="745" spans="1:8" x14ac:dyDescent="0.25">
      <c r="A745" s="3">
        <v>102</v>
      </c>
      <c r="B745" s="3" t="s">
        <v>90</v>
      </c>
      <c r="C745" s="10" t="s">
        <v>263</v>
      </c>
      <c r="D745" s="10">
        <f t="shared" si="57"/>
        <v>92280</v>
      </c>
      <c r="E745" s="3">
        <v>230700</v>
      </c>
      <c r="F745" s="10">
        <f t="shared" si="53"/>
        <v>92280</v>
      </c>
      <c r="G745" s="3">
        <v>230700</v>
      </c>
      <c r="H745" s="157"/>
    </row>
    <row r="746" spans="1:8" x14ac:dyDescent="0.25">
      <c r="A746" s="3">
        <v>103</v>
      </c>
      <c r="B746" s="3" t="s">
        <v>91</v>
      </c>
      <c r="C746" s="10" t="s">
        <v>263</v>
      </c>
      <c r="D746" s="10">
        <f t="shared" si="57"/>
        <v>30920</v>
      </c>
      <c r="E746" s="3">
        <v>77300</v>
      </c>
      <c r="F746" s="10">
        <f t="shared" si="53"/>
        <v>30920</v>
      </c>
      <c r="G746" s="3">
        <v>77300</v>
      </c>
      <c r="H746" s="157"/>
    </row>
    <row r="747" spans="1:8" x14ac:dyDescent="0.25">
      <c r="A747" s="3">
        <v>104</v>
      </c>
      <c r="B747" s="3" t="s">
        <v>1037</v>
      </c>
      <c r="C747" s="10" t="s">
        <v>263</v>
      </c>
      <c r="D747" s="10">
        <f t="shared" si="57"/>
        <v>40480</v>
      </c>
      <c r="E747" s="3">
        <v>101200</v>
      </c>
      <c r="F747" s="10">
        <f t="shared" si="53"/>
        <v>40480</v>
      </c>
      <c r="G747" s="3">
        <v>101200</v>
      </c>
      <c r="H747" s="157"/>
    </row>
    <row r="748" spans="1:8" x14ac:dyDescent="0.25">
      <c r="A748" s="3">
        <v>105</v>
      </c>
      <c r="B748" s="31" t="s">
        <v>1038</v>
      </c>
      <c r="C748" s="31"/>
      <c r="D748" s="10">
        <f t="shared" si="57"/>
        <v>0</v>
      </c>
      <c r="E748" s="31"/>
      <c r="F748" s="10">
        <f t="shared" si="53"/>
        <v>0</v>
      </c>
      <c r="G748" s="31"/>
      <c r="H748" s="157"/>
    </row>
    <row r="749" spans="1:8" x14ac:dyDescent="0.25">
      <c r="A749" s="3">
        <v>106</v>
      </c>
      <c r="B749" s="3" t="s">
        <v>94</v>
      </c>
      <c r="C749" s="10" t="s">
        <v>263</v>
      </c>
      <c r="D749" s="10">
        <f t="shared" si="57"/>
        <v>20480</v>
      </c>
      <c r="E749" s="3">
        <v>51200</v>
      </c>
      <c r="F749" s="10">
        <f t="shared" si="53"/>
        <v>20480</v>
      </c>
      <c r="G749" s="3">
        <v>51200</v>
      </c>
      <c r="H749" s="157"/>
    </row>
    <row r="750" spans="1:8" x14ac:dyDescent="0.25">
      <c r="A750" s="3">
        <v>107</v>
      </c>
      <c r="B750" s="3" t="s">
        <v>95</v>
      </c>
      <c r="C750" s="10" t="s">
        <v>263</v>
      </c>
      <c r="D750" s="195">
        <v>60000</v>
      </c>
      <c r="E750" s="3">
        <v>84200</v>
      </c>
      <c r="F750" s="195">
        <v>60000</v>
      </c>
      <c r="G750" s="3">
        <v>84200</v>
      </c>
      <c r="H750" s="195">
        <v>60000</v>
      </c>
    </row>
    <row r="751" spans="1:8" x14ac:dyDescent="0.25">
      <c r="A751" s="3">
        <v>108</v>
      </c>
      <c r="B751" s="3" t="s">
        <v>1039</v>
      </c>
      <c r="C751" s="10" t="s">
        <v>263</v>
      </c>
      <c r="D751" s="195">
        <v>70000</v>
      </c>
      <c r="E751" s="3">
        <v>60200</v>
      </c>
      <c r="F751" s="195">
        <v>70000</v>
      </c>
      <c r="G751" s="3">
        <v>60200</v>
      </c>
      <c r="H751" s="195">
        <v>70000</v>
      </c>
    </row>
    <row r="752" spans="1:8" x14ac:dyDescent="0.25">
      <c r="A752" s="3">
        <v>109</v>
      </c>
      <c r="B752" s="3" t="s">
        <v>97</v>
      </c>
      <c r="C752" s="10" t="s">
        <v>263</v>
      </c>
      <c r="D752" s="195">
        <v>200000</v>
      </c>
      <c r="E752" s="3">
        <v>303200</v>
      </c>
      <c r="F752" s="195">
        <v>200000</v>
      </c>
      <c r="G752" s="3">
        <v>303200</v>
      </c>
      <c r="H752" s="195">
        <v>200000</v>
      </c>
    </row>
    <row r="753" spans="1:8" x14ac:dyDescent="0.25">
      <c r="A753" s="3">
        <v>110</v>
      </c>
      <c r="B753" s="3" t="s">
        <v>98</v>
      </c>
      <c r="C753" s="10" t="s">
        <v>263</v>
      </c>
      <c r="D753" s="10">
        <f t="shared" ref="D753:D757" si="58">E753/2.5</f>
        <v>6160</v>
      </c>
      <c r="E753" s="3">
        <v>15400</v>
      </c>
      <c r="F753" s="10">
        <f t="shared" si="53"/>
        <v>6160</v>
      </c>
      <c r="G753" s="3">
        <v>15400</v>
      </c>
      <c r="H753" s="157"/>
    </row>
    <row r="754" spans="1:8" x14ac:dyDescent="0.25">
      <c r="A754" s="3">
        <v>111</v>
      </c>
      <c r="B754" s="3" t="s">
        <v>1040</v>
      </c>
      <c r="C754" s="10" t="s">
        <v>263</v>
      </c>
      <c r="D754" s="10">
        <f t="shared" si="58"/>
        <v>9560</v>
      </c>
      <c r="E754" s="3">
        <v>23900</v>
      </c>
      <c r="F754" s="10">
        <f t="shared" si="53"/>
        <v>9560</v>
      </c>
      <c r="G754" s="3">
        <v>23900</v>
      </c>
      <c r="H754" s="157"/>
    </row>
    <row r="755" spans="1:8" x14ac:dyDescent="0.25">
      <c r="A755" s="3">
        <v>112</v>
      </c>
      <c r="B755" s="3" t="s">
        <v>100</v>
      </c>
      <c r="C755" s="10" t="s">
        <v>263</v>
      </c>
      <c r="D755" s="10">
        <f t="shared" si="58"/>
        <v>18160</v>
      </c>
      <c r="E755" s="3">
        <v>45400</v>
      </c>
      <c r="F755" s="10">
        <f t="shared" si="53"/>
        <v>18160</v>
      </c>
      <c r="G755" s="3">
        <v>45400</v>
      </c>
      <c r="H755" s="157"/>
    </row>
    <row r="756" spans="1:8" ht="21" customHeight="1" x14ac:dyDescent="0.25">
      <c r="A756" s="3">
        <v>113</v>
      </c>
      <c r="B756" s="4" t="s">
        <v>6172</v>
      </c>
      <c r="C756" s="10" t="s">
        <v>263</v>
      </c>
      <c r="D756" s="10">
        <f t="shared" si="58"/>
        <v>8840</v>
      </c>
      <c r="E756" s="3">
        <v>22100</v>
      </c>
      <c r="F756" s="10">
        <f t="shared" si="53"/>
        <v>8840</v>
      </c>
      <c r="G756" s="3">
        <v>22100</v>
      </c>
      <c r="H756" s="157"/>
    </row>
    <row r="757" spans="1:8" x14ac:dyDescent="0.25">
      <c r="A757" s="3">
        <v>114</v>
      </c>
      <c r="B757" s="3" t="s">
        <v>1041</v>
      </c>
      <c r="C757" s="10" t="s">
        <v>263</v>
      </c>
      <c r="D757" s="10">
        <f t="shared" si="58"/>
        <v>8760</v>
      </c>
      <c r="E757" s="3">
        <v>21900</v>
      </c>
      <c r="F757" s="10">
        <f t="shared" si="53"/>
        <v>8760</v>
      </c>
      <c r="G757" s="3">
        <v>21900</v>
      </c>
      <c r="H757" s="157"/>
    </row>
    <row r="758" spans="1:8" x14ac:dyDescent="0.25">
      <c r="A758" s="3">
        <v>115</v>
      </c>
      <c r="B758" s="3" t="s">
        <v>101</v>
      </c>
      <c r="C758" s="10" t="s">
        <v>263</v>
      </c>
      <c r="D758" s="195">
        <v>15000</v>
      </c>
      <c r="E758" s="3">
        <v>23900</v>
      </c>
      <c r="F758" s="195">
        <v>15000</v>
      </c>
      <c r="G758" s="3">
        <v>23900</v>
      </c>
      <c r="H758" s="195">
        <v>15000</v>
      </c>
    </row>
    <row r="759" spans="1:8" x14ac:dyDescent="0.25">
      <c r="A759" s="3">
        <v>116</v>
      </c>
      <c r="B759" s="3" t="s">
        <v>1042</v>
      </c>
      <c r="C759" s="10" t="s">
        <v>263</v>
      </c>
      <c r="D759" s="195">
        <v>85000</v>
      </c>
      <c r="E759" s="3">
        <v>117200</v>
      </c>
      <c r="F759" s="195">
        <v>85000</v>
      </c>
      <c r="G759" s="3">
        <v>117200</v>
      </c>
      <c r="H759" s="195">
        <v>85000</v>
      </c>
    </row>
    <row r="760" spans="1:8" x14ac:dyDescent="0.25">
      <c r="A760" s="3">
        <v>117</v>
      </c>
      <c r="B760" s="3" t="s">
        <v>1043</v>
      </c>
      <c r="C760" s="10" t="s">
        <v>263</v>
      </c>
      <c r="D760" s="10">
        <f t="shared" ref="D760:D764" si="59">E760/2.5</f>
        <v>1680</v>
      </c>
      <c r="E760" s="3">
        <v>4200</v>
      </c>
      <c r="F760" s="10">
        <f t="shared" si="53"/>
        <v>1680</v>
      </c>
      <c r="G760" s="3">
        <v>4200</v>
      </c>
      <c r="H760" s="157"/>
    </row>
    <row r="761" spans="1:8" x14ac:dyDescent="0.25">
      <c r="A761" s="3">
        <v>118</v>
      </c>
      <c r="B761" s="3" t="s">
        <v>1044</v>
      </c>
      <c r="C761" s="10" t="s">
        <v>263</v>
      </c>
      <c r="D761" s="10">
        <f t="shared" si="59"/>
        <v>1240</v>
      </c>
      <c r="E761" s="3">
        <v>3100</v>
      </c>
      <c r="F761" s="10">
        <f t="shared" si="53"/>
        <v>1240</v>
      </c>
      <c r="G761" s="3">
        <v>3100</v>
      </c>
      <c r="H761" s="157"/>
    </row>
    <row r="762" spans="1:8" x14ac:dyDescent="0.25">
      <c r="A762" s="3">
        <v>119</v>
      </c>
      <c r="B762" s="3" t="s">
        <v>1045</v>
      </c>
      <c r="C762" s="10" t="s">
        <v>263</v>
      </c>
      <c r="D762" s="10">
        <f t="shared" si="59"/>
        <v>1240</v>
      </c>
      <c r="E762" s="3">
        <v>3100</v>
      </c>
      <c r="F762" s="10">
        <f t="shared" si="53"/>
        <v>1240</v>
      </c>
      <c r="G762" s="3">
        <v>3100</v>
      </c>
      <c r="H762" s="157"/>
    </row>
    <row r="763" spans="1:8" x14ac:dyDescent="0.25">
      <c r="A763" s="3">
        <v>120</v>
      </c>
      <c r="B763" s="3" t="s">
        <v>106</v>
      </c>
      <c r="C763" s="10" t="s">
        <v>263</v>
      </c>
      <c r="D763" s="10">
        <f t="shared" si="59"/>
        <v>1240</v>
      </c>
      <c r="E763" s="3">
        <v>3100</v>
      </c>
      <c r="F763" s="10">
        <f t="shared" si="53"/>
        <v>1240</v>
      </c>
      <c r="G763" s="3">
        <v>3100</v>
      </c>
      <c r="H763" s="157"/>
    </row>
    <row r="764" spans="1:8" x14ac:dyDescent="0.25">
      <c r="A764" s="3">
        <v>121</v>
      </c>
      <c r="B764" s="3" t="s">
        <v>1046</v>
      </c>
      <c r="C764" s="10" t="s">
        <v>263</v>
      </c>
      <c r="D764" s="10">
        <f t="shared" si="59"/>
        <v>3600</v>
      </c>
      <c r="E764" s="3">
        <v>9000</v>
      </c>
      <c r="F764" s="10">
        <f t="shared" si="53"/>
        <v>3600</v>
      </c>
      <c r="G764" s="3">
        <v>9000</v>
      </c>
      <c r="H764" s="157"/>
    </row>
    <row r="765" spans="1:8" x14ac:dyDescent="0.25">
      <c r="A765" s="3">
        <v>122</v>
      </c>
      <c r="B765" s="3" t="s">
        <v>108</v>
      </c>
      <c r="C765" s="10" t="s">
        <v>263</v>
      </c>
      <c r="D765" s="195">
        <v>20000</v>
      </c>
      <c r="E765" s="3">
        <v>36000</v>
      </c>
      <c r="F765" s="195">
        <v>20000</v>
      </c>
      <c r="G765" s="3">
        <v>36000</v>
      </c>
      <c r="H765" s="195">
        <v>20000</v>
      </c>
    </row>
    <row r="766" spans="1:8" x14ac:dyDescent="0.25">
      <c r="A766" s="3">
        <v>123</v>
      </c>
      <c r="B766" s="3" t="s">
        <v>109</v>
      </c>
      <c r="C766" s="10" t="s">
        <v>263</v>
      </c>
      <c r="D766" s="10">
        <f t="shared" ref="D766:D776" si="60">E766/2.5</f>
        <v>11920</v>
      </c>
      <c r="E766" s="3">
        <v>29800</v>
      </c>
      <c r="F766" s="10">
        <f t="shared" si="53"/>
        <v>11920</v>
      </c>
      <c r="G766" s="3">
        <v>29800</v>
      </c>
      <c r="H766" s="157"/>
    </row>
    <row r="767" spans="1:8" x14ac:dyDescent="0.25">
      <c r="A767" s="3">
        <v>124</v>
      </c>
      <c r="B767" s="3" t="s">
        <v>110</v>
      </c>
      <c r="C767" s="10" t="s">
        <v>263</v>
      </c>
      <c r="D767" s="10">
        <f t="shared" si="60"/>
        <v>2880</v>
      </c>
      <c r="E767" s="3">
        <v>7200</v>
      </c>
      <c r="F767" s="10">
        <f t="shared" si="53"/>
        <v>2880</v>
      </c>
      <c r="G767" s="3">
        <v>7200</v>
      </c>
      <c r="H767" s="157"/>
    </row>
    <row r="768" spans="1:8" x14ac:dyDescent="0.25">
      <c r="A768" s="3">
        <v>125</v>
      </c>
      <c r="B768" s="3" t="s">
        <v>1047</v>
      </c>
      <c r="C768" s="10" t="s">
        <v>263</v>
      </c>
      <c r="D768" s="10">
        <f t="shared" si="60"/>
        <v>16520</v>
      </c>
      <c r="E768" s="3">
        <v>41300</v>
      </c>
      <c r="F768" s="10">
        <f t="shared" si="53"/>
        <v>16520</v>
      </c>
      <c r="G768" s="3">
        <v>41300</v>
      </c>
      <c r="H768" s="157"/>
    </row>
    <row r="769" spans="1:8" x14ac:dyDescent="0.25">
      <c r="A769" s="3">
        <v>126</v>
      </c>
      <c r="B769" s="3" t="s">
        <v>1048</v>
      </c>
      <c r="C769" s="10" t="s">
        <v>263</v>
      </c>
      <c r="D769" s="10">
        <f t="shared" si="60"/>
        <v>1240</v>
      </c>
      <c r="E769" s="3">
        <v>3100</v>
      </c>
      <c r="F769" s="10">
        <f t="shared" si="53"/>
        <v>1240</v>
      </c>
      <c r="G769" s="3">
        <v>3100</v>
      </c>
      <c r="H769" s="157"/>
    </row>
    <row r="770" spans="1:8" x14ac:dyDescent="0.25">
      <c r="A770" s="3">
        <v>127</v>
      </c>
      <c r="B770" s="3" t="s">
        <v>1049</v>
      </c>
      <c r="C770" s="10" t="s">
        <v>263</v>
      </c>
      <c r="D770" s="10">
        <f t="shared" si="60"/>
        <v>5200</v>
      </c>
      <c r="E770" s="3">
        <v>13000</v>
      </c>
      <c r="F770" s="10">
        <f t="shared" si="53"/>
        <v>5200</v>
      </c>
      <c r="G770" s="3">
        <v>13000</v>
      </c>
      <c r="H770" s="157"/>
    </row>
    <row r="771" spans="1:8" x14ac:dyDescent="0.25">
      <c r="A771" s="3">
        <v>128</v>
      </c>
      <c r="B771" s="3" t="s">
        <v>114</v>
      </c>
      <c r="C771" s="10" t="s">
        <v>263</v>
      </c>
      <c r="D771" s="10">
        <f t="shared" si="60"/>
        <v>7160</v>
      </c>
      <c r="E771" s="3">
        <v>17900</v>
      </c>
      <c r="F771" s="10">
        <f t="shared" si="53"/>
        <v>7160</v>
      </c>
      <c r="G771" s="3">
        <v>17900</v>
      </c>
      <c r="H771" s="157"/>
    </row>
    <row r="772" spans="1:8" x14ac:dyDescent="0.25">
      <c r="A772" s="3">
        <v>129</v>
      </c>
      <c r="B772" s="3" t="s">
        <v>1050</v>
      </c>
      <c r="C772" s="10" t="s">
        <v>263</v>
      </c>
      <c r="D772" s="10">
        <f t="shared" si="60"/>
        <v>21440</v>
      </c>
      <c r="E772" s="3">
        <v>53600</v>
      </c>
      <c r="F772" s="10">
        <f t="shared" si="53"/>
        <v>21440</v>
      </c>
      <c r="G772" s="3">
        <v>53600</v>
      </c>
      <c r="H772" s="157"/>
    </row>
    <row r="773" spans="1:8" x14ac:dyDescent="0.25">
      <c r="A773" s="3">
        <v>130</v>
      </c>
      <c r="B773" s="3" t="s">
        <v>115</v>
      </c>
      <c r="C773" s="10" t="s">
        <v>263</v>
      </c>
      <c r="D773" s="10">
        <f t="shared" si="60"/>
        <v>3360</v>
      </c>
      <c r="E773" s="3">
        <v>8400</v>
      </c>
      <c r="F773" s="10">
        <f t="shared" si="53"/>
        <v>3360</v>
      </c>
      <c r="G773" s="3">
        <v>8400</v>
      </c>
      <c r="H773" s="157"/>
    </row>
    <row r="774" spans="1:8" x14ac:dyDescent="0.25">
      <c r="A774" s="3">
        <v>131</v>
      </c>
      <c r="B774" s="3" t="s">
        <v>116</v>
      </c>
      <c r="C774" s="10" t="s">
        <v>263</v>
      </c>
      <c r="D774" s="10">
        <f t="shared" si="60"/>
        <v>400</v>
      </c>
      <c r="E774" s="3">
        <v>1000</v>
      </c>
      <c r="F774" s="10">
        <f t="shared" ref="F774:F835" si="61">G774/2.5</f>
        <v>400</v>
      </c>
      <c r="G774" s="3">
        <v>1000</v>
      </c>
      <c r="H774" s="157"/>
    </row>
    <row r="775" spans="1:8" x14ac:dyDescent="0.25">
      <c r="A775" s="3">
        <v>132</v>
      </c>
      <c r="B775" s="3" t="s">
        <v>1051</v>
      </c>
      <c r="C775" s="10" t="s">
        <v>263</v>
      </c>
      <c r="D775" s="10">
        <f t="shared" si="60"/>
        <v>97520</v>
      </c>
      <c r="E775" s="3">
        <v>243800</v>
      </c>
      <c r="F775" s="10">
        <f t="shared" si="61"/>
        <v>97520</v>
      </c>
      <c r="G775" s="3">
        <v>243800</v>
      </c>
      <c r="H775" s="157"/>
    </row>
    <row r="776" spans="1:8" x14ac:dyDescent="0.25">
      <c r="A776" s="3">
        <v>133</v>
      </c>
      <c r="B776" s="3" t="s">
        <v>118</v>
      </c>
      <c r="C776" s="10" t="s">
        <v>263</v>
      </c>
      <c r="D776" s="10">
        <f t="shared" si="60"/>
        <v>34160</v>
      </c>
      <c r="E776" s="3">
        <v>85400</v>
      </c>
      <c r="F776" s="10">
        <f t="shared" si="61"/>
        <v>34160</v>
      </c>
      <c r="G776" s="3">
        <v>85400</v>
      </c>
      <c r="H776" s="157"/>
    </row>
    <row r="777" spans="1:8" x14ac:dyDescent="0.25">
      <c r="A777" s="3">
        <v>134</v>
      </c>
      <c r="B777" s="3" t="s">
        <v>119</v>
      </c>
      <c r="C777" s="10" t="s">
        <v>263</v>
      </c>
      <c r="D777" s="195">
        <v>150000</v>
      </c>
      <c r="E777" s="3">
        <v>113000</v>
      </c>
      <c r="F777" s="195">
        <v>150000</v>
      </c>
      <c r="G777" s="3">
        <v>113000</v>
      </c>
      <c r="H777" s="195">
        <v>150000</v>
      </c>
    </row>
    <row r="778" spans="1:8" x14ac:dyDescent="0.25">
      <c r="A778" s="3">
        <v>135</v>
      </c>
      <c r="B778" s="31" t="s">
        <v>278</v>
      </c>
      <c r="C778" s="31"/>
      <c r="D778" s="10">
        <f t="shared" ref="D778" si="62">E778/2.5</f>
        <v>0</v>
      </c>
      <c r="E778" s="31"/>
      <c r="F778" s="10">
        <f t="shared" si="61"/>
        <v>0</v>
      </c>
      <c r="G778" s="31"/>
      <c r="H778" s="157"/>
    </row>
    <row r="779" spans="1:8" x14ac:dyDescent="0.25">
      <c r="A779" s="3">
        <v>136</v>
      </c>
      <c r="B779" s="3" t="s">
        <v>120</v>
      </c>
      <c r="C779" s="10" t="s">
        <v>263</v>
      </c>
      <c r="D779" s="195">
        <v>85000</v>
      </c>
      <c r="E779" s="3">
        <v>53600</v>
      </c>
      <c r="F779" s="195">
        <v>85000</v>
      </c>
      <c r="G779" s="3">
        <v>53600</v>
      </c>
      <c r="H779" s="195">
        <v>85000</v>
      </c>
    </row>
    <row r="780" spans="1:8" x14ac:dyDescent="0.25">
      <c r="A780" s="3">
        <v>137</v>
      </c>
      <c r="B780" s="3" t="s">
        <v>121</v>
      </c>
      <c r="C780" s="10" t="s">
        <v>263</v>
      </c>
      <c r="D780" s="195">
        <v>80000</v>
      </c>
      <c r="E780" s="3">
        <v>105100</v>
      </c>
      <c r="F780" s="195">
        <v>80000</v>
      </c>
      <c r="G780" s="3">
        <v>105100</v>
      </c>
      <c r="H780" s="195">
        <v>80000</v>
      </c>
    </row>
    <row r="781" spans="1:8" x14ac:dyDescent="0.25">
      <c r="A781" s="3">
        <v>138</v>
      </c>
      <c r="B781" s="3" t="s">
        <v>1052</v>
      </c>
      <c r="C781" s="10" t="s">
        <v>263</v>
      </c>
      <c r="D781" s="10">
        <f t="shared" ref="D781:D782" si="63">E781/2.5</f>
        <v>7120</v>
      </c>
      <c r="E781" s="3">
        <v>17800</v>
      </c>
      <c r="F781" s="10">
        <f t="shared" si="61"/>
        <v>7120</v>
      </c>
      <c r="G781" s="3">
        <v>17800</v>
      </c>
      <c r="H781" s="157"/>
    </row>
    <row r="782" spans="1:8" x14ac:dyDescent="0.25">
      <c r="A782" s="3">
        <v>139</v>
      </c>
      <c r="B782" s="4" t="s">
        <v>1053</v>
      </c>
      <c r="C782" s="10" t="s">
        <v>263</v>
      </c>
      <c r="D782" s="10">
        <f t="shared" si="63"/>
        <v>11080</v>
      </c>
      <c r="E782" s="3">
        <v>27700</v>
      </c>
      <c r="F782" s="10">
        <f t="shared" si="61"/>
        <v>11080</v>
      </c>
      <c r="G782" s="3">
        <v>27700</v>
      </c>
      <c r="H782" s="157"/>
    </row>
    <row r="783" spans="1:8" x14ac:dyDescent="0.25">
      <c r="A783" s="3">
        <v>140</v>
      </c>
      <c r="B783" s="3" t="s">
        <v>1054</v>
      </c>
      <c r="C783" s="10" t="s">
        <v>263</v>
      </c>
      <c r="D783" s="195">
        <v>200000</v>
      </c>
      <c r="E783" s="3">
        <v>117800</v>
      </c>
      <c r="F783" s="195">
        <v>200000</v>
      </c>
      <c r="G783" s="3">
        <v>117800</v>
      </c>
      <c r="H783" s="195">
        <v>200000</v>
      </c>
    </row>
    <row r="784" spans="1:8" x14ac:dyDescent="0.25">
      <c r="A784" s="3">
        <v>141</v>
      </c>
      <c r="B784" s="3" t="s">
        <v>1055</v>
      </c>
      <c r="C784" s="10" t="s">
        <v>263</v>
      </c>
      <c r="D784" s="195">
        <v>150000</v>
      </c>
      <c r="E784" s="3">
        <v>113000</v>
      </c>
      <c r="F784" s="195">
        <v>150000</v>
      </c>
      <c r="G784" s="3">
        <v>113000</v>
      </c>
      <c r="H784" s="195">
        <v>150000</v>
      </c>
    </row>
    <row r="785" spans="1:8" x14ac:dyDescent="0.25">
      <c r="A785" s="3">
        <v>142</v>
      </c>
      <c r="B785" s="3" t="s">
        <v>126</v>
      </c>
      <c r="C785" s="10" t="s">
        <v>263</v>
      </c>
      <c r="D785" s="10">
        <f t="shared" ref="D785:D808" si="64">E785/2.5</f>
        <v>18320</v>
      </c>
      <c r="E785" s="3">
        <v>45800</v>
      </c>
      <c r="F785" s="10">
        <f t="shared" si="61"/>
        <v>18320</v>
      </c>
      <c r="G785" s="3">
        <v>45800</v>
      </c>
      <c r="H785" s="157"/>
    </row>
    <row r="786" spans="1:8" x14ac:dyDescent="0.25">
      <c r="A786" s="3">
        <v>143</v>
      </c>
      <c r="B786" s="3" t="s">
        <v>127</v>
      </c>
      <c r="C786" s="10" t="s">
        <v>263</v>
      </c>
      <c r="D786" s="10">
        <f t="shared" si="64"/>
        <v>7160</v>
      </c>
      <c r="E786" s="3">
        <v>17900</v>
      </c>
      <c r="F786" s="10">
        <f t="shared" si="61"/>
        <v>7160</v>
      </c>
      <c r="G786" s="3">
        <v>17900</v>
      </c>
      <c r="H786" s="157"/>
    </row>
    <row r="787" spans="1:8" x14ac:dyDescent="0.25">
      <c r="A787" s="3">
        <v>144</v>
      </c>
      <c r="B787" s="3" t="s">
        <v>128</v>
      </c>
      <c r="C787" s="10" t="s">
        <v>263</v>
      </c>
      <c r="D787" s="10">
        <f t="shared" si="64"/>
        <v>14400</v>
      </c>
      <c r="E787" s="3">
        <v>36000</v>
      </c>
      <c r="F787" s="10">
        <f t="shared" si="61"/>
        <v>14400</v>
      </c>
      <c r="G787" s="3">
        <v>36000</v>
      </c>
      <c r="H787" s="157"/>
    </row>
    <row r="788" spans="1:8" x14ac:dyDescent="0.25">
      <c r="A788" s="3">
        <v>145</v>
      </c>
      <c r="B788" s="5" t="s">
        <v>1056</v>
      </c>
      <c r="C788" s="11" t="s">
        <v>265</v>
      </c>
      <c r="D788" s="10">
        <f t="shared" si="64"/>
        <v>2490</v>
      </c>
      <c r="E788" s="6">
        <v>6225</v>
      </c>
      <c r="F788" s="10">
        <f t="shared" si="61"/>
        <v>2490</v>
      </c>
      <c r="G788" s="6">
        <v>6225</v>
      </c>
      <c r="H788" s="157"/>
    </row>
    <row r="789" spans="1:8" x14ac:dyDescent="0.25">
      <c r="A789" s="3">
        <v>146</v>
      </c>
      <c r="B789" s="3" t="s">
        <v>1057</v>
      </c>
      <c r="C789" s="10" t="s">
        <v>263</v>
      </c>
      <c r="D789" s="10">
        <f t="shared" si="64"/>
        <v>81840</v>
      </c>
      <c r="E789" s="3">
        <v>204600</v>
      </c>
      <c r="F789" s="10">
        <f t="shared" si="61"/>
        <v>81840</v>
      </c>
      <c r="G789" s="3">
        <v>204600</v>
      </c>
      <c r="H789" s="157"/>
    </row>
    <row r="790" spans="1:8" x14ac:dyDescent="0.25">
      <c r="A790" s="3">
        <v>147</v>
      </c>
      <c r="B790" s="3" t="s">
        <v>1058</v>
      </c>
      <c r="C790" s="10" t="s">
        <v>263</v>
      </c>
      <c r="D790" s="10">
        <f t="shared" si="64"/>
        <v>7120</v>
      </c>
      <c r="E790" s="3">
        <v>17800</v>
      </c>
      <c r="F790" s="10">
        <f t="shared" si="61"/>
        <v>7120</v>
      </c>
      <c r="G790" s="3">
        <v>17800</v>
      </c>
      <c r="H790" s="157"/>
    </row>
    <row r="791" spans="1:8" x14ac:dyDescent="0.25">
      <c r="A791" s="3">
        <v>148</v>
      </c>
      <c r="B791" s="3" t="s">
        <v>1059</v>
      </c>
      <c r="C791" s="10" t="s">
        <v>263</v>
      </c>
      <c r="D791" s="10">
        <f t="shared" si="64"/>
        <v>7160</v>
      </c>
      <c r="E791" s="3">
        <v>17900</v>
      </c>
      <c r="F791" s="10">
        <f t="shared" si="61"/>
        <v>7160</v>
      </c>
      <c r="G791" s="3">
        <v>17900</v>
      </c>
      <c r="H791" s="157"/>
    </row>
    <row r="792" spans="1:8" x14ac:dyDescent="0.25">
      <c r="A792" s="3">
        <v>149</v>
      </c>
      <c r="B792" s="3" t="s">
        <v>133</v>
      </c>
      <c r="C792" s="10" t="s">
        <v>263</v>
      </c>
      <c r="D792" s="10">
        <f t="shared" si="64"/>
        <v>12400</v>
      </c>
      <c r="E792" s="3">
        <v>31000</v>
      </c>
      <c r="F792" s="10">
        <f t="shared" si="61"/>
        <v>12400</v>
      </c>
      <c r="G792" s="3">
        <v>31000</v>
      </c>
      <c r="H792" s="157"/>
    </row>
    <row r="793" spans="1:8" x14ac:dyDescent="0.25">
      <c r="A793" s="3">
        <v>150</v>
      </c>
      <c r="B793" s="3" t="s">
        <v>1060</v>
      </c>
      <c r="C793" s="10" t="s">
        <v>263</v>
      </c>
      <c r="D793" s="10">
        <f t="shared" si="64"/>
        <v>21280</v>
      </c>
      <c r="E793" s="3">
        <v>53200</v>
      </c>
      <c r="F793" s="10">
        <f t="shared" si="61"/>
        <v>21280</v>
      </c>
      <c r="G793" s="3">
        <v>53200</v>
      </c>
      <c r="H793" s="157"/>
    </row>
    <row r="794" spans="1:8" x14ac:dyDescent="0.25">
      <c r="A794" s="3">
        <v>151</v>
      </c>
      <c r="B794" s="3" t="s">
        <v>1061</v>
      </c>
      <c r="C794" s="10" t="s">
        <v>263</v>
      </c>
      <c r="D794" s="10">
        <f t="shared" si="64"/>
        <v>7120</v>
      </c>
      <c r="E794" s="3">
        <v>17800</v>
      </c>
      <c r="F794" s="10">
        <f t="shared" si="61"/>
        <v>7120</v>
      </c>
      <c r="G794" s="3">
        <v>17800</v>
      </c>
      <c r="H794" s="157"/>
    </row>
    <row r="795" spans="1:8" x14ac:dyDescent="0.25">
      <c r="A795" s="3">
        <v>152</v>
      </c>
      <c r="B795" s="3" t="s">
        <v>1062</v>
      </c>
      <c r="C795" s="10" t="s">
        <v>263</v>
      </c>
      <c r="D795" s="10">
        <f t="shared" si="64"/>
        <v>15400</v>
      </c>
      <c r="E795" s="3">
        <v>38500</v>
      </c>
      <c r="F795" s="10">
        <f t="shared" si="61"/>
        <v>15400</v>
      </c>
      <c r="G795" s="3">
        <v>38500</v>
      </c>
      <c r="H795" s="157"/>
    </row>
    <row r="796" spans="1:8" x14ac:dyDescent="0.25">
      <c r="A796" s="3">
        <v>153</v>
      </c>
      <c r="B796" s="3" t="s">
        <v>1063</v>
      </c>
      <c r="C796" s="10" t="s">
        <v>263</v>
      </c>
      <c r="D796" s="10">
        <f t="shared" si="64"/>
        <v>82800</v>
      </c>
      <c r="E796" s="3">
        <v>207000</v>
      </c>
      <c r="F796" s="10">
        <f t="shared" si="61"/>
        <v>82800</v>
      </c>
      <c r="G796" s="3">
        <v>207000</v>
      </c>
      <c r="H796" s="157"/>
    </row>
    <row r="797" spans="1:8" x14ac:dyDescent="0.25">
      <c r="A797" s="3">
        <v>154</v>
      </c>
      <c r="B797" s="3" t="s">
        <v>1064</v>
      </c>
      <c r="C797" s="10" t="s">
        <v>263</v>
      </c>
      <c r="D797" s="10">
        <f t="shared" si="64"/>
        <v>79680</v>
      </c>
      <c r="E797" s="3">
        <v>199200</v>
      </c>
      <c r="F797" s="10">
        <f t="shared" si="61"/>
        <v>79680</v>
      </c>
      <c r="G797" s="3">
        <v>199200</v>
      </c>
      <c r="H797" s="157"/>
    </row>
    <row r="798" spans="1:8" x14ac:dyDescent="0.25">
      <c r="A798" s="3">
        <v>155</v>
      </c>
      <c r="B798" s="3" t="s">
        <v>1065</v>
      </c>
      <c r="C798" s="10" t="s">
        <v>263</v>
      </c>
      <c r="D798" s="10">
        <f t="shared" si="64"/>
        <v>72800</v>
      </c>
      <c r="E798" s="3">
        <v>182000</v>
      </c>
      <c r="F798" s="10">
        <f t="shared" si="61"/>
        <v>72800</v>
      </c>
      <c r="G798" s="3">
        <v>182000</v>
      </c>
      <c r="H798" s="157"/>
    </row>
    <row r="799" spans="1:8" x14ac:dyDescent="0.25">
      <c r="A799" s="3">
        <v>156</v>
      </c>
      <c r="B799" s="3" t="s">
        <v>1066</v>
      </c>
      <c r="C799" s="10" t="s">
        <v>263</v>
      </c>
      <c r="D799" s="10">
        <f t="shared" si="64"/>
        <v>7720</v>
      </c>
      <c r="E799" s="3">
        <v>19300</v>
      </c>
      <c r="F799" s="10">
        <f t="shared" si="61"/>
        <v>7720</v>
      </c>
      <c r="G799" s="3">
        <v>19300</v>
      </c>
      <c r="H799" s="157"/>
    </row>
    <row r="800" spans="1:8" x14ac:dyDescent="0.25">
      <c r="A800" s="3">
        <v>157</v>
      </c>
      <c r="B800" s="3" t="s">
        <v>1067</v>
      </c>
      <c r="C800" s="10" t="s">
        <v>263</v>
      </c>
      <c r="D800" s="10">
        <f t="shared" si="64"/>
        <v>46560</v>
      </c>
      <c r="E800" s="3">
        <v>116400</v>
      </c>
      <c r="F800" s="10">
        <f t="shared" si="61"/>
        <v>46560</v>
      </c>
      <c r="G800" s="3">
        <v>116400</v>
      </c>
      <c r="H800" s="157"/>
    </row>
    <row r="801" spans="1:8" x14ac:dyDescent="0.25">
      <c r="A801" s="3">
        <v>158</v>
      </c>
      <c r="B801" s="3" t="s">
        <v>141</v>
      </c>
      <c r="C801" s="10" t="s">
        <v>263</v>
      </c>
      <c r="D801" s="10">
        <f t="shared" si="64"/>
        <v>15240</v>
      </c>
      <c r="E801" s="3">
        <v>38100</v>
      </c>
      <c r="F801" s="10">
        <f t="shared" si="61"/>
        <v>15240</v>
      </c>
      <c r="G801" s="3">
        <v>38100</v>
      </c>
      <c r="H801" s="157"/>
    </row>
    <row r="802" spans="1:8" x14ac:dyDescent="0.25">
      <c r="A802" s="3">
        <v>159</v>
      </c>
      <c r="B802" s="3" t="s">
        <v>1068</v>
      </c>
      <c r="C802" s="10" t="s">
        <v>991</v>
      </c>
      <c r="D802" s="10">
        <f t="shared" si="64"/>
        <v>37880</v>
      </c>
      <c r="E802" s="3">
        <v>94700</v>
      </c>
      <c r="F802" s="10">
        <f t="shared" si="61"/>
        <v>37880</v>
      </c>
      <c r="G802" s="3">
        <v>94700</v>
      </c>
      <c r="H802" s="157"/>
    </row>
    <row r="803" spans="1:8" x14ac:dyDescent="0.25">
      <c r="A803" s="3">
        <v>160</v>
      </c>
      <c r="B803" s="3" t="s">
        <v>1069</v>
      </c>
      <c r="C803" s="10" t="s">
        <v>263</v>
      </c>
      <c r="D803" s="10">
        <f t="shared" si="64"/>
        <v>11080</v>
      </c>
      <c r="E803" s="3">
        <v>27700</v>
      </c>
      <c r="F803" s="10">
        <f t="shared" si="61"/>
        <v>11080</v>
      </c>
      <c r="G803" s="3">
        <v>27700</v>
      </c>
      <c r="H803" s="157"/>
    </row>
    <row r="804" spans="1:8" x14ac:dyDescent="0.25">
      <c r="A804" s="3">
        <v>161</v>
      </c>
      <c r="B804" s="3" t="s">
        <v>1070</v>
      </c>
      <c r="C804" s="10" t="s">
        <v>263</v>
      </c>
      <c r="D804" s="10">
        <f t="shared" si="64"/>
        <v>14480</v>
      </c>
      <c r="E804" s="3">
        <v>36200</v>
      </c>
      <c r="F804" s="10">
        <f t="shared" si="61"/>
        <v>14480</v>
      </c>
      <c r="G804" s="3">
        <v>36200</v>
      </c>
      <c r="H804" s="157"/>
    </row>
    <row r="805" spans="1:8" x14ac:dyDescent="0.25">
      <c r="A805" s="3">
        <v>162</v>
      </c>
      <c r="B805" s="3" t="s">
        <v>1071</v>
      </c>
      <c r="C805" s="10" t="s">
        <v>263</v>
      </c>
      <c r="D805" s="10">
        <f t="shared" si="64"/>
        <v>30320</v>
      </c>
      <c r="E805" s="3">
        <v>75800</v>
      </c>
      <c r="F805" s="10">
        <f t="shared" si="61"/>
        <v>30320</v>
      </c>
      <c r="G805" s="3">
        <v>75800</v>
      </c>
      <c r="H805" s="157"/>
    </row>
    <row r="806" spans="1:8" x14ac:dyDescent="0.25">
      <c r="A806" s="3">
        <v>163</v>
      </c>
      <c r="B806" s="5" t="s">
        <v>1072</v>
      </c>
      <c r="C806" s="10" t="s">
        <v>263</v>
      </c>
      <c r="D806" s="10">
        <f t="shared" si="64"/>
        <v>1200</v>
      </c>
      <c r="E806" s="6">
        <v>3000</v>
      </c>
      <c r="F806" s="10">
        <f t="shared" si="61"/>
        <v>1200</v>
      </c>
      <c r="G806" s="6">
        <v>3000</v>
      </c>
      <c r="H806" s="157"/>
    </row>
    <row r="807" spans="1:8" x14ac:dyDescent="0.25">
      <c r="A807" s="3">
        <v>164</v>
      </c>
      <c r="B807" s="31" t="s">
        <v>145</v>
      </c>
      <c r="C807" s="31"/>
      <c r="D807" s="10">
        <f t="shared" si="64"/>
        <v>0</v>
      </c>
      <c r="E807" s="31"/>
      <c r="F807" s="10">
        <f t="shared" si="61"/>
        <v>0</v>
      </c>
      <c r="G807" s="31"/>
      <c r="H807" s="157"/>
    </row>
    <row r="808" spans="1:8" x14ac:dyDescent="0.25">
      <c r="A808" s="3">
        <v>165</v>
      </c>
      <c r="B808" s="3" t="s">
        <v>146</v>
      </c>
      <c r="C808" s="10" t="s">
        <v>263</v>
      </c>
      <c r="D808" s="10">
        <f t="shared" si="64"/>
        <v>177560</v>
      </c>
      <c r="E808" s="3">
        <v>443900</v>
      </c>
      <c r="F808" s="10">
        <f t="shared" si="61"/>
        <v>177560</v>
      </c>
      <c r="G808" s="3">
        <v>443900</v>
      </c>
      <c r="H808" s="157"/>
    </row>
    <row r="809" spans="1:8" x14ac:dyDescent="0.25">
      <c r="A809" s="3">
        <v>166</v>
      </c>
      <c r="B809" s="3" t="s">
        <v>1073</v>
      </c>
      <c r="C809" s="10" t="s">
        <v>263</v>
      </c>
      <c r="D809" s="195">
        <v>35000</v>
      </c>
      <c r="E809" s="3">
        <v>47800</v>
      </c>
      <c r="F809" s="195">
        <v>35000</v>
      </c>
      <c r="G809" s="3">
        <v>47800</v>
      </c>
      <c r="H809" s="195">
        <v>35000</v>
      </c>
    </row>
    <row r="810" spans="1:8" x14ac:dyDescent="0.25">
      <c r="A810" s="3">
        <v>167</v>
      </c>
      <c r="B810" s="3" t="s">
        <v>1074</v>
      </c>
      <c r="C810" s="10" t="s">
        <v>263</v>
      </c>
      <c r="D810" s="10">
        <f t="shared" ref="D810:D812" si="65">E810/2.5</f>
        <v>35680</v>
      </c>
      <c r="E810" s="3">
        <v>89200</v>
      </c>
      <c r="F810" s="10">
        <f t="shared" si="61"/>
        <v>35680</v>
      </c>
      <c r="G810" s="3">
        <v>89200</v>
      </c>
      <c r="H810" s="157"/>
    </row>
    <row r="811" spans="1:8" x14ac:dyDescent="0.25">
      <c r="A811" s="3">
        <v>168</v>
      </c>
      <c r="B811" s="3" t="s">
        <v>149</v>
      </c>
      <c r="C811" s="10" t="s">
        <v>263</v>
      </c>
      <c r="D811" s="10">
        <f t="shared" si="65"/>
        <v>28800</v>
      </c>
      <c r="E811" s="3">
        <v>72000</v>
      </c>
      <c r="F811" s="10">
        <f t="shared" si="61"/>
        <v>28800</v>
      </c>
      <c r="G811" s="3">
        <v>72000</v>
      </c>
      <c r="H811" s="157"/>
    </row>
    <row r="812" spans="1:8" x14ac:dyDescent="0.25">
      <c r="A812" s="3">
        <v>169</v>
      </c>
      <c r="B812" s="31" t="s">
        <v>150</v>
      </c>
      <c r="C812" s="31"/>
      <c r="D812" s="10">
        <f t="shared" si="65"/>
        <v>0</v>
      </c>
      <c r="E812" s="31"/>
      <c r="F812" s="10">
        <f t="shared" si="61"/>
        <v>0</v>
      </c>
      <c r="G812" s="31"/>
      <c r="H812" s="157"/>
    </row>
    <row r="813" spans="1:8" x14ac:dyDescent="0.25">
      <c r="A813" s="3">
        <v>170</v>
      </c>
      <c r="B813" s="3" t="s">
        <v>151</v>
      </c>
      <c r="C813" s="10" t="s">
        <v>263</v>
      </c>
      <c r="D813" s="195">
        <v>700000</v>
      </c>
      <c r="E813" s="3">
        <v>853200</v>
      </c>
      <c r="F813" s="195">
        <v>700000</v>
      </c>
      <c r="G813" s="3">
        <v>853200</v>
      </c>
      <c r="H813" s="195">
        <v>700000</v>
      </c>
    </row>
    <row r="814" spans="1:8" x14ac:dyDescent="0.25">
      <c r="A814" s="3">
        <v>171</v>
      </c>
      <c r="B814" s="3" t="s">
        <v>152</v>
      </c>
      <c r="C814" s="10" t="s">
        <v>263</v>
      </c>
      <c r="D814" s="10">
        <f t="shared" ref="D814" si="66">E814/2.5</f>
        <v>306480</v>
      </c>
      <c r="E814" s="3">
        <v>766200</v>
      </c>
      <c r="F814" s="10">
        <f t="shared" si="61"/>
        <v>306480</v>
      </c>
      <c r="G814" s="3">
        <v>766200</v>
      </c>
      <c r="H814" s="157"/>
    </row>
    <row r="815" spans="1:8" x14ac:dyDescent="0.25">
      <c r="A815" s="3">
        <v>172</v>
      </c>
      <c r="B815" s="3" t="s">
        <v>153</v>
      </c>
      <c r="C815" s="10" t="s">
        <v>263</v>
      </c>
      <c r="D815" s="195">
        <v>80000</v>
      </c>
      <c r="E815" s="3">
        <v>148600</v>
      </c>
      <c r="F815" s="195">
        <v>80000</v>
      </c>
      <c r="G815" s="3">
        <v>148600</v>
      </c>
      <c r="H815" s="195">
        <v>80000</v>
      </c>
    </row>
    <row r="816" spans="1:8" x14ac:dyDescent="0.25">
      <c r="A816" s="3">
        <v>173</v>
      </c>
      <c r="B816" s="4" t="s">
        <v>154</v>
      </c>
      <c r="C816" s="10" t="s">
        <v>263</v>
      </c>
      <c r="D816" s="10">
        <f t="shared" ref="D816" si="67">E816/2.5</f>
        <v>57120</v>
      </c>
      <c r="E816" s="3">
        <v>142800</v>
      </c>
      <c r="F816" s="10">
        <f t="shared" si="61"/>
        <v>57120</v>
      </c>
      <c r="G816" s="3">
        <v>142800</v>
      </c>
      <c r="H816" s="157"/>
    </row>
    <row r="817" spans="1:8" x14ac:dyDescent="0.25">
      <c r="A817" s="3">
        <v>174</v>
      </c>
      <c r="B817" s="3" t="s">
        <v>155</v>
      </c>
      <c r="C817" s="10" t="s">
        <v>263</v>
      </c>
      <c r="D817" s="195">
        <v>35000</v>
      </c>
      <c r="E817" s="3">
        <v>17900</v>
      </c>
      <c r="F817" s="195">
        <v>35000</v>
      </c>
      <c r="G817" s="3">
        <v>17900</v>
      </c>
      <c r="H817" s="195">
        <v>35000</v>
      </c>
    </row>
    <row r="818" spans="1:8" x14ac:dyDescent="0.25">
      <c r="A818" s="3">
        <v>175</v>
      </c>
      <c r="B818" s="3" t="s">
        <v>156</v>
      </c>
      <c r="C818" s="10" t="s">
        <v>263</v>
      </c>
      <c r="D818" s="10">
        <f t="shared" ref="D818:D820" si="68">E818/2.5</f>
        <v>31440</v>
      </c>
      <c r="E818" s="3">
        <v>78600</v>
      </c>
      <c r="F818" s="10">
        <f t="shared" si="61"/>
        <v>31440</v>
      </c>
      <c r="G818" s="3">
        <v>78600</v>
      </c>
      <c r="H818" s="157"/>
    </row>
    <row r="819" spans="1:8" x14ac:dyDescent="0.25">
      <c r="A819" s="3">
        <v>176</v>
      </c>
      <c r="B819" s="3" t="s">
        <v>157</v>
      </c>
      <c r="C819" s="10" t="s">
        <v>263</v>
      </c>
      <c r="D819" s="10">
        <f t="shared" si="68"/>
        <v>30920</v>
      </c>
      <c r="E819" s="3">
        <v>77300</v>
      </c>
      <c r="F819" s="10">
        <f t="shared" si="61"/>
        <v>30920</v>
      </c>
      <c r="G819" s="3">
        <v>77300</v>
      </c>
      <c r="H819" s="157"/>
    </row>
    <row r="820" spans="1:8" x14ac:dyDescent="0.25">
      <c r="A820" s="3">
        <v>177</v>
      </c>
      <c r="B820" s="3" t="s">
        <v>1075</v>
      </c>
      <c r="C820" s="10" t="s">
        <v>263</v>
      </c>
      <c r="D820" s="10">
        <f t="shared" si="68"/>
        <v>6320</v>
      </c>
      <c r="E820" s="3">
        <v>15800</v>
      </c>
      <c r="F820" s="10">
        <f t="shared" si="61"/>
        <v>6320</v>
      </c>
      <c r="G820" s="3">
        <v>15800</v>
      </c>
      <c r="H820" s="157"/>
    </row>
    <row r="821" spans="1:8" x14ac:dyDescent="0.25">
      <c r="A821" s="3">
        <v>178</v>
      </c>
      <c r="B821" s="3" t="s">
        <v>158</v>
      </c>
      <c r="C821" s="10" t="s">
        <v>263</v>
      </c>
      <c r="D821" s="195">
        <v>80000</v>
      </c>
      <c r="E821" s="3">
        <v>148600</v>
      </c>
      <c r="F821" s="195">
        <v>80000</v>
      </c>
      <c r="G821" s="3">
        <v>148600</v>
      </c>
      <c r="H821" s="195">
        <v>80000</v>
      </c>
    </row>
    <row r="822" spans="1:8" x14ac:dyDescent="0.25">
      <c r="A822" s="3">
        <v>179</v>
      </c>
      <c r="B822" s="3" t="s">
        <v>162</v>
      </c>
      <c r="C822" s="10" t="s">
        <v>263</v>
      </c>
      <c r="D822" s="195">
        <v>120000</v>
      </c>
      <c r="E822" s="3">
        <v>73800</v>
      </c>
      <c r="F822" s="195">
        <v>120000</v>
      </c>
      <c r="G822" s="3">
        <v>73800</v>
      </c>
      <c r="H822" s="195">
        <v>120000</v>
      </c>
    </row>
    <row r="823" spans="1:8" x14ac:dyDescent="0.25">
      <c r="A823" s="3">
        <v>180</v>
      </c>
      <c r="B823" s="3" t="s">
        <v>159</v>
      </c>
      <c r="C823" s="10" t="s">
        <v>263</v>
      </c>
      <c r="D823" s="10">
        <f t="shared" ref="D823" si="69">E823/2.5</f>
        <v>1480</v>
      </c>
      <c r="E823" s="3">
        <v>3700</v>
      </c>
      <c r="F823" s="10">
        <f t="shared" si="61"/>
        <v>1480</v>
      </c>
      <c r="G823" s="3">
        <v>3700</v>
      </c>
      <c r="H823" s="157"/>
    </row>
    <row r="824" spans="1:8" x14ac:dyDescent="0.25">
      <c r="A824" s="3">
        <v>181</v>
      </c>
      <c r="B824" s="3" t="s">
        <v>160</v>
      </c>
      <c r="C824" s="10" t="s">
        <v>263</v>
      </c>
      <c r="D824" s="157">
        <v>37000</v>
      </c>
      <c r="E824" s="3">
        <v>17900</v>
      </c>
      <c r="F824" s="157">
        <v>37000</v>
      </c>
      <c r="G824" s="3">
        <v>17900</v>
      </c>
      <c r="H824" s="157">
        <v>37000</v>
      </c>
    </row>
    <row r="825" spans="1:8" x14ac:dyDescent="0.25">
      <c r="A825" s="3">
        <v>182</v>
      </c>
      <c r="B825" s="3" t="s">
        <v>1036</v>
      </c>
      <c r="C825" s="10" t="s">
        <v>263</v>
      </c>
      <c r="D825" s="10">
        <f t="shared" ref="D825:D826" si="70">E825/2.5</f>
        <v>1480</v>
      </c>
      <c r="E825" s="3">
        <v>3700</v>
      </c>
      <c r="F825" s="10">
        <f t="shared" si="61"/>
        <v>1480</v>
      </c>
      <c r="G825" s="3">
        <v>3700</v>
      </c>
      <c r="H825" s="157"/>
    </row>
    <row r="826" spans="1:8" x14ac:dyDescent="0.25">
      <c r="A826" s="3">
        <v>183</v>
      </c>
      <c r="B826" s="31" t="s">
        <v>163</v>
      </c>
      <c r="C826" s="31"/>
      <c r="D826" s="10">
        <f t="shared" si="70"/>
        <v>0</v>
      </c>
      <c r="E826" s="31"/>
      <c r="F826" s="10">
        <f t="shared" si="61"/>
        <v>0</v>
      </c>
      <c r="G826" s="31"/>
      <c r="H826" s="157"/>
    </row>
    <row r="827" spans="1:8" x14ac:dyDescent="0.25">
      <c r="A827" s="3">
        <v>184</v>
      </c>
      <c r="B827" s="3" t="s">
        <v>164</v>
      </c>
      <c r="C827" s="10" t="s">
        <v>263</v>
      </c>
      <c r="D827" s="10">
        <v>90000</v>
      </c>
      <c r="E827" s="3">
        <v>529300</v>
      </c>
      <c r="F827" s="10">
        <v>90000</v>
      </c>
      <c r="G827" s="3">
        <v>529300</v>
      </c>
      <c r="H827" s="157"/>
    </row>
    <row r="828" spans="1:8" x14ac:dyDescent="0.25">
      <c r="A828" s="3">
        <v>185</v>
      </c>
      <c r="B828" s="3" t="s">
        <v>115</v>
      </c>
      <c r="C828" s="10" t="s">
        <v>263</v>
      </c>
      <c r="D828" s="10">
        <f t="shared" ref="D828" si="71">E828/2.5</f>
        <v>7160</v>
      </c>
      <c r="E828" s="3">
        <v>17900</v>
      </c>
      <c r="F828" s="10">
        <f t="shared" si="61"/>
        <v>7160</v>
      </c>
      <c r="G828" s="3">
        <v>17900</v>
      </c>
      <c r="H828" s="157"/>
    </row>
    <row r="829" spans="1:8" x14ac:dyDescent="0.25">
      <c r="A829" s="3">
        <v>186</v>
      </c>
      <c r="B829" s="3" t="s">
        <v>1076</v>
      </c>
      <c r="C829" s="10" t="s">
        <v>263</v>
      </c>
      <c r="D829" s="10">
        <v>60000</v>
      </c>
      <c r="E829" s="3">
        <v>288300</v>
      </c>
      <c r="F829" s="10">
        <v>60000</v>
      </c>
      <c r="G829" s="3">
        <v>288300</v>
      </c>
      <c r="H829" s="157"/>
    </row>
    <row r="830" spans="1:8" x14ac:dyDescent="0.25">
      <c r="A830" s="3">
        <v>187</v>
      </c>
      <c r="B830" s="3" t="s">
        <v>166</v>
      </c>
      <c r="C830" s="10" t="s">
        <v>263</v>
      </c>
      <c r="D830" s="10">
        <f t="shared" ref="D830:D840" si="72">E830/2.5</f>
        <v>46720</v>
      </c>
      <c r="E830" s="3">
        <v>116800</v>
      </c>
      <c r="F830" s="10">
        <f t="shared" si="61"/>
        <v>46720</v>
      </c>
      <c r="G830" s="3">
        <v>116800</v>
      </c>
      <c r="H830" s="157"/>
    </row>
    <row r="831" spans="1:8" x14ac:dyDescent="0.25">
      <c r="A831" s="3">
        <v>188</v>
      </c>
      <c r="B831" s="3" t="s">
        <v>167</v>
      </c>
      <c r="C831" s="10" t="s">
        <v>263</v>
      </c>
      <c r="D831" s="10">
        <f t="shared" si="72"/>
        <v>4480</v>
      </c>
      <c r="E831" s="3">
        <v>11200</v>
      </c>
      <c r="F831" s="10">
        <f t="shared" si="61"/>
        <v>4480</v>
      </c>
      <c r="G831" s="3">
        <v>11200</v>
      </c>
      <c r="H831" s="157"/>
    </row>
    <row r="832" spans="1:8" x14ac:dyDescent="0.25">
      <c r="A832" s="3">
        <v>189</v>
      </c>
      <c r="B832" s="3" t="s">
        <v>168</v>
      </c>
      <c r="C832" s="10" t="s">
        <v>263</v>
      </c>
      <c r="D832" s="10">
        <f t="shared" si="72"/>
        <v>21440</v>
      </c>
      <c r="E832" s="3">
        <v>53600</v>
      </c>
      <c r="F832" s="10">
        <f t="shared" si="61"/>
        <v>21440</v>
      </c>
      <c r="G832" s="3">
        <v>53600</v>
      </c>
      <c r="H832" s="157"/>
    </row>
    <row r="833" spans="1:8" x14ac:dyDescent="0.25">
      <c r="A833" s="3">
        <v>190</v>
      </c>
      <c r="B833" s="4" t="s">
        <v>169</v>
      </c>
      <c r="C833" s="10" t="s">
        <v>263</v>
      </c>
      <c r="D833" s="10">
        <f t="shared" si="72"/>
        <v>10720</v>
      </c>
      <c r="E833" s="3">
        <v>26800</v>
      </c>
      <c r="F833" s="10">
        <f t="shared" si="61"/>
        <v>10720</v>
      </c>
      <c r="G833" s="3">
        <v>26800</v>
      </c>
      <c r="H833" s="157"/>
    </row>
    <row r="834" spans="1:8" x14ac:dyDescent="0.25">
      <c r="A834" s="3">
        <v>191</v>
      </c>
      <c r="B834" s="3" t="s">
        <v>170</v>
      </c>
      <c r="C834" s="10" t="s">
        <v>263</v>
      </c>
      <c r="D834" s="10">
        <f t="shared" si="72"/>
        <v>30920</v>
      </c>
      <c r="E834" s="3">
        <v>77300</v>
      </c>
      <c r="F834" s="10">
        <f t="shared" si="61"/>
        <v>30920</v>
      </c>
      <c r="G834" s="3">
        <v>77300</v>
      </c>
      <c r="H834" s="157"/>
    </row>
    <row r="835" spans="1:8" x14ac:dyDescent="0.25">
      <c r="A835" s="3">
        <v>192</v>
      </c>
      <c r="B835" s="3" t="s">
        <v>172</v>
      </c>
      <c r="C835" s="10" t="s">
        <v>263</v>
      </c>
      <c r="D835" s="10">
        <f t="shared" si="72"/>
        <v>40040</v>
      </c>
      <c r="E835" s="3">
        <v>100100</v>
      </c>
      <c r="F835" s="10">
        <f t="shared" si="61"/>
        <v>40040</v>
      </c>
      <c r="G835" s="3">
        <v>100100</v>
      </c>
      <c r="H835" s="157"/>
    </row>
    <row r="836" spans="1:8" x14ac:dyDescent="0.25">
      <c r="A836" s="3">
        <v>193</v>
      </c>
      <c r="B836" s="4" t="s">
        <v>1077</v>
      </c>
      <c r="C836" s="10" t="s">
        <v>263</v>
      </c>
      <c r="D836" s="10">
        <f t="shared" si="72"/>
        <v>9560</v>
      </c>
      <c r="E836" s="3">
        <v>23900</v>
      </c>
      <c r="F836" s="10">
        <f t="shared" ref="F836:F882" si="73">G836/2.5</f>
        <v>9560</v>
      </c>
      <c r="G836" s="3">
        <v>23900</v>
      </c>
      <c r="H836" s="157"/>
    </row>
    <row r="837" spans="1:8" x14ac:dyDescent="0.25">
      <c r="A837" s="3">
        <v>194</v>
      </c>
      <c r="B837" s="3" t="s">
        <v>174</v>
      </c>
      <c r="C837" s="10" t="s">
        <v>263</v>
      </c>
      <c r="D837" s="10">
        <f t="shared" si="72"/>
        <v>5480</v>
      </c>
      <c r="E837" s="3">
        <v>13700</v>
      </c>
      <c r="F837" s="10">
        <f t="shared" si="73"/>
        <v>5480</v>
      </c>
      <c r="G837" s="3">
        <v>13700</v>
      </c>
      <c r="H837" s="157"/>
    </row>
    <row r="838" spans="1:8" x14ac:dyDescent="0.25">
      <c r="A838" s="3">
        <v>195</v>
      </c>
      <c r="B838" s="3" t="s">
        <v>175</v>
      </c>
      <c r="C838" s="10" t="s">
        <v>263</v>
      </c>
      <c r="D838" s="10">
        <f t="shared" si="72"/>
        <v>59440</v>
      </c>
      <c r="E838" s="3">
        <v>148600</v>
      </c>
      <c r="F838" s="10">
        <f t="shared" si="73"/>
        <v>59440</v>
      </c>
      <c r="G838" s="3">
        <v>148600</v>
      </c>
      <c r="H838" s="157"/>
    </row>
    <row r="839" spans="1:8" x14ac:dyDescent="0.25">
      <c r="A839" s="3">
        <v>196</v>
      </c>
      <c r="B839" s="3" t="s">
        <v>176</v>
      </c>
      <c r="C839" s="10" t="s">
        <v>263</v>
      </c>
      <c r="D839" s="10">
        <f t="shared" si="72"/>
        <v>7160</v>
      </c>
      <c r="E839" s="3">
        <v>17900</v>
      </c>
      <c r="F839" s="10">
        <f t="shared" si="73"/>
        <v>7160</v>
      </c>
      <c r="G839" s="3">
        <v>17900</v>
      </c>
      <c r="H839" s="157"/>
    </row>
    <row r="840" spans="1:8" x14ac:dyDescent="0.25">
      <c r="A840" s="3">
        <v>197</v>
      </c>
      <c r="B840" s="3" t="s">
        <v>177</v>
      </c>
      <c r="C840" s="10" t="s">
        <v>263</v>
      </c>
      <c r="D840" s="10">
        <f t="shared" si="72"/>
        <v>37360</v>
      </c>
      <c r="E840" s="3">
        <v>93400</v>
      </c>
      <c r="F840" s="10">
        <f t="shared" si="73"/>
        <v>37360</v>
      </c>
      <c r="G840" s="3">
        <v>93400</v>
      </c>
      <c r="H840" s="157"/>
    </row>
    <row r="841" spans="1:8" x14ac:dyDescent="0.25">
      <c r="A841" s="3">
        <v>198</v>
      </c>
      <c r="B841" s="3" t="s">
        <v>1078</v>
      </c>
      <c r="C841" s="10" t="s">
        <v>263</v>
      </c>
      <c r="D841" s="195">
        <v>20000</v>
      </c>
      <c r="E841" s="3">
        <v>16800</v>
      </c>
      <c r="F841" s="195">
        <v>20000</v>
      </c>
      <c r="G841" s="3">
        <v>16800</v>
      </c>
      <c r="H841" s="195">
        <v>20000</v>
      </c>
    </row>
    <row r="842" spans="1:8" x14ac:dyDescent="0.25">
      <c r="A842" s="3">
        <v>199</v>
      </c>
      <c r="B842" s="3" t="s">
        <v>179</v>
      </c>
      <c r="C842" s="10" t="s">
        <v>263</v>
      </c>
      <c r="D842" s="10">
        <f t="shared" ref="D842:D852" si="74">E842/2.5</f>
        <v>6720</v>
      </c>
      <c r="E842" s="3">
        <v>16800</v>
      </c>
      <c r="F842" s="10">
        <f t="shared" si="73"/>
        <v>6720</v>
      </c>
      <c r="G842" s="3">
        <v>16800</v>
      </c>
      <c r="H842" s="157"/>
    </row>
    <row r="843" spans="1:8" x14ac:dyDescent="0.25">
      <c r="A843" s="3">
        <v>200</v>
      </c>
      <c r="B843" s="3" t="s">
        <v>1079</v>
      </c>
      <c r="C843" s="10" t="s">
        <v>263</v>
      </c>
      <c r="D843" s="10">
        <f t="shared" si="74"/>
        <v>21440</v>
      </c>
      <c r="E843" s="3">
        <v>53600</v>
      </c>
      <c r="F843" s="10">
        <f t="shared" si="73"/>
        <v>21440</v>
      </c>
      <c r="G843" s="3">
        <v>53600</v>
      </c>
      <c r="H843" s="157"/>
    </row>
    <row r="844" spans="1:8" x14ac:dyDescent="0.25">
      <c r="A844" s="3">
        <v>201</v>
      </c>
      <c r="B844" s="3" t="s">
        <v>181</v>
      </c>
      <c r="C844" s="10" t="s">
        <v>263</v>
      </c>
      <c r="D844" s="10">
        <f t="shared" si="74"/>
        <v>43040</v>
      </c>
      <c r="E844" s="3">
        <v>107600</v>
      </c>
      <c r="F844" s="10">
        <f t="shared" si="73"/>
        <v>43040</v>
      </c>
      <c r="G844" s="3">
        <v>107600</v>
      </c>
      <c r="H844" s="157"/>
    </row>
    <row r="845" spans="1:8" x14ac:dyDescent="0.25">
      <c r="A845" s="3">
        <v>202</v>
      </c>
      <c r="B845" s="4" t="s">
        <v>182</v>
      </c>
      <c r="C845" s="10" t="s">
        <v>263</v>
      </c>
      <c r="D845" s="10">
        <f t="shared" si="74"/>
        <v>3880</v>
      </c>
      <c r="E845" s="3">
        <v>9700</v>
      </c>
      <c r="F845" s="10">
        <f t="shared" si="73"/>
        <v>3880</v>
      </c>
      <c r="G845" s="3">
        <v>9700</v>
      </c>
      <c r="H845" s="157"/>
    </row>
    <row r="846" spans="1:8" x14ac:dyDescent="0.25">
      <c r="A846" s="3">
        <v>203</v>
      </c>
      <c r="B846" s="3" t="s">
        <v>1080</v>
      </c>
      <c r="C846" s="10" t="s">
        <v>263</v>
      </c>
      <c r="D846" s="10">
        <f t="shared" si="74"/>
        <v>11920</v>
      </c>
      <c r="E846" s="3">
        <v>29800</v>
      </c>
      <c r="F846" s="10">
        <f t="shared" si="73"/>
        <v>11920</v>
      </c>
      <c r="G846" s="3">
        <v>29800</v>
      </c>
      <c r="H846" s="157"/>
    </row>
    <row r="847" spans="1:8" x14ac:dyDescent="0.25">
      <c r="A847" s="3">
        <v>204</v>
      </c>
      <c r="B847" s="3" t="s">
        <v>1081</v>
      </c>
      <c r="C847" s="10" t="s">
        <v>263</v>
      </c>
      <c r="D847" s="10">
        <f t="shared" si="74"/>
        <v>73760</v>
      </c>
      <c r="E847" s="3">
        <v>184400</v>
      </c>
      <c r="F847" s="10">
        <f t="shared" si="73"/>
        <v>73760</v>
      </c>
      <c r="G847" s="3">
        <v>184400</v>
      </c>
      <c r="H847" s="157"/>
    </row>
    <row r="848" spans="1:8" x14ac:dyDescent="0.25">
      <c r="A848" s="3">
        <v>205</v>
      </c>
      <c r="B848" s="3" t="s">
        <v>185</v>
      </c>
      <c r="C848" s="10" t="s">
        <v>263</v>
      </c>
      <c r="D848" s="10">
        <f t="shared" si="74"/>
        <v>33680</v>
      </c>
      <c r="E848" s="3">
        <v>84200</v>
      </c>
      <c r="F848" s="10">
        <f t="shared" si="73"/>
        <v>33680</v>
      </c>
      <c r="G848" s="3">
        <v>84200</v>
      </c>
      <c r="H848" s="157"/>
    </row>
    <row r="849" spans="1:8" x14ac:dyDescent="0.25">
      <c r="A849" s="3">
        <v>206</v>
      </c>
      <c r="B849" s="3" t="s">
        <v>186</v>
      </c>
      <c r="C849" s="10" t="s">
        <v>263</v>
      </c>
      <c r="D849" s="10">
        <f t="shared" si="74"/>
        <v>32840</v>
      </c>
      <c r="E849" s="3">
        <v>82100</v>
      </c>
      <c r="F849" s="10">
        <f t="shared" si="73"/>
        <v>32840</v>
      </c>
      <c r="G849" s="3">
        <v>82100</v>
      </c>
      <c r="H849" s="157"/>
    </row>
    <row r="850" spans="1:8" x14ac:dyDescent="0.25">
      <c r="A850" s="3">
        <v>207</v>
      </c>
      <c r="B850" s="3" t="s">
        <v>187</v>
      </c>
      <c r="C850" s="10" t="s">
        <v>263</v>
      </c>
      <c r="D850" s="10">
        <f t="shared" si="74"/>
        <v>7160</v>
      </c>
      <c r="E850" s="3">
        <v>17900</v>
      </c>
      <c r="F850" s="10">
        <f t="shared" si="73"/>
        <v>7160</v>
      </c>
      <c r="G850" s="3">
        <v>17900</v>
      </c>
      <c r="H850" s="157"/>
    </row>
    <row r="851" spans="1:8" x14ac:dyDescent="0.25">
      <c r="A851" s="3">
        <v>208</v>
      </c>
      <c r="B851" s="3" t="s">
        <v>1082</v>
      </c>
      <c r="C851" s="10" t="s">
        <v>263</v>
      </c>
      <c r="D851" s="10">
        <f t="shared" si="74"/>
        <v>30920</v>
      </c>
      <c r="E851" s="3">
        <v>77300</v>
      </c>
      <c r="F851" s="10">
        <f t="shared" si="73"/>
        <v>30920</v>
      </c>
      <c r="G851" s="3">
        <v>77300</v>
      </c>
      <c r="H851" s="157"/>
    </row>
    <row r="852" spans="1:8" x14ac:dyDescent="0.25">
      <c r="A852" s="3">
        <v>209</v>
      </c>
      <c r="B852" s="3" t="s">
        <v>1083</v>
      </c>
      <c r="C852" s="10" t="s">
        <v>263</v>
      </c>
      <c r="D852" s="10">
        <f t="shared" si="74"/>
        <v>7160</v>
      </c>
      <c r="E852" s="3">
        <v>17900</v>
      </c>
      <c r="F852" s="10">
        <f t="shared" si="73"/>
        <v>7160</v>
      </c>
      <c r="G852" s="3">
        <v>17900</v>
      </c>
      <c r="H852" s="157"/>
    </row>
    <row r="853" spans="1:8" x14ac:dyDescent="0.25">
      <c r="A853" s="3">
        <v>210</v>
      </c>
      <c r="B853" s="3" t="s">
        <v>190</v>
      </c>
      <c r="C853" s="10" t="s">
        <v>263</v>
      </c>
      <c r="D853" s="195">
        <v>150000</v>
      </c>
      <c r="E853" s="3">
        <v>82100</v>
      </c>
      <c r="F853" s="195">
        <v>150000</v>
      </c>
      <c r="G853" s="3">
        <v>82100</v>
      </c>
      <c r="H853" s="195">
        <v>150000</v>
      </c>
    </row>
    <row r="854" spans="1:8" x14ac:dyDescent="0.25">
      <c r="A854" s="3">
        <v>211</v>
      </c>
      <c r="B854" s="3" t="s">
        <v>1084</v>
      </c>
      <c r="C854" s="10" t="s">
        <v>263</v>
      </c>
      <c r="D854" s="10">
        <f t="shared" ref="D854" si="75">E854/2.5</f>
        <v>7160</v>
      </c>
      <c r="E854" s="3">
        <v>17900</v>
      </c>
      <c r="F854" s="10">
        <f t="shared" si="73"/>
        <v>7160</v>
      </c>
      <c r="G854" s="3">
        <v>17900</v>
      </c>
      <c r="H854" s="157"/>
    </row>
    <row r="855" spans="1:8" x14ac:dyDescent="0.25">
      <c r="A855" s="3">
        <v>212</v>
      </c>
      <c r="B855" s="3" t="s">
        <v>1085</v>
      </c>
      <c r="C855" s="10" t="s">
        <v>263</v>
      </c>
      <c r="D855" s="195">
        <v>7000</v>
      </c>
      <c r="E855" s="3">
        <v>11300</v>
      </c>
      <c r="F855" s="195">
        <v>7000</v>
      </c>
      <c r="G855" s="3">
        <v>11300</v>
      </c>
      <c r="H855" s="195">
        <v>7000</v>
      </c>
    </row>
    <row r="856" spans="1:8" x14ac:dyDescent="0.25">
      <c r="A856" s="3">
        <v>213</v>
      </c>
      <c r="B856" s="3" t="s">
        <v>1086</v>
      </c>
      <c r="C856" s="10" t="s">
        <v>263</v>
      </c>
      <c r="D856" s="10">
        <f t="shared" ref="D856" si="76">E856/2.5</f>
        <v>14320</v>
      </c>
      <c r="E856" s="3">
        <v>35800</v>
      </c>
      <c r="F856" s="10">
        <f t="shared" si="73"/>
        <v>14320</v>
      </c>
      <c r="G856" s="3">
        <v>35800</v>
      </c>
      <c r="H856" s="157"/>
    </row>
    <row r="857" spans="1:8" x14ac:dyDescent="0.25">
      <c r="A857" s="3">
        <v>214</v>
      </c>
      <c r="B857" s="3" t="s">
        <v>6150</v>
      </c>
      <c r="C857" s="10" t="s">
        <v>1118</v>
      </c>
      <c r="D857" s="10">
        <v>15000</v>
      </c>
      <c r="E857" s="3"/>
      <c r="F857" s="10">
        <v>15000</v>
      </c>
      <c r="G857" s="3"/>
      <c r="H857" s="157"/>
    </row>
    <row r="858" spans="1:8" x14ac:dyDescent="0.25">
      <c r="A858" s="3">
        <v>215</v>
      </c>
      <c r="B858" s="3" t="s">
        <v>1087</v>
      </c>
      <c r="C858" s="10" t="s">
        <v>263</v>
      </c>
      <c r="D858" s="10">
        <f t="shared" ref="D858:D859" si="77">E858/2.5</f>
        <v>5760</v>
      </c>
      <c r="E858" s="3">
        <v>14400</v>
      </c>
      <c r="F858" s="10">
        <f t="shared" si="73"/>
        <v>5760</v>
      </c>
      <c r="G858" s="3">
        <v>14400</v>
      </c>
      <c r="H858" s="157"/>
    </row>
    <row r="859" spans="1:8" x14ac:dyDescent="0.25">
      <c r="A859" s="3">
        <v>216</v>
      </c>
      <c r="B859" s="31" t="s">
        <v>194</v>
      </c>
      <c r="C859" s="31"/>
      <c r="D859" s="10">
        <f t="shared" si="77"/>
        <v>0</v>
      </c>
      <c r="E859" s="31"/>
      <c r="F859" s="10">
        <f t="shared" si="73"/>
        <v>0</v>
      </c>
      <c r="G859" s="31"/>
      <c r="H859" s="157"/>
    </row>
    <row r="860" spans="1:8" x14ac:dyDescent="0.25">
      <c r="A860" s="3">
        <v>217</v>
      </c>
      <c r="B860" s="3" t="s">
        <v>1088</v>
      </c>
      <c r="C860" s="10" t="s">
        <v>263</v>
      </c>
      <c r="D860" s="195">
        <v>250000</v>
      </c>
      <c r="E860" s="3">
        <v>194200</v>
      </c>
      <c r="F860" s="195">
        <v>250000</v>
      </c>
      <c r="G860" s="3">
        <v>194200</v>
      </c>
      <c r="H860" s="195">
        <v>250000</v>
      </c>
    </row>
    <row r="861" spans="1:8" x14ac:dyDescent="0.25">
      <c r="A861" s="3">
        <v>218</v>
      </c>
      <c r="B861" s="3" t="s">
        <v>1089</v>
      </c>
      <c r="C861" s="10" t="s">
        <v>263</v>
      </c>
      <c r="D861" s="195">
        <v>20000</v>
      </c>
      <c r="E861" s="3">
        <v>12000</v>
      </c>
      <c r="F861" s="195">
        <v>20000</v>
      </c>
      <c r="G861" s="3">
        <v>12000</v>
      </c>
      <c r="H861" s="195">
        <v>20000</v>
      </c>
    </row>
    <row r="862" spans="1:8" x14ac:dyDescent="0.25">
      <c r="A862" s="3">
        <v>219</v>
      </c>
      <c r="B862" s="4" t="s">
        <v>1090</v>
      </c>
      <c r="C862" s="10" t="s">
        <v>991</v>
      </c>
      <c r="D862" s="10">
        <f t="shared" ref="D862:D875" si="78">E862/2.5</f>
        <v>55560</v>
      </c>
      <c r="E862" s="3">
        <v>138900</v>
      </c>
      <c r="F862" s="10">
        <f t="shared" si="73"/>
        <v>55560</v>
      </c>
      <c r="G862" s="3">
        <v>138900</v>
      </c>
      <c r="H862" s="157"/>
    </row>
    <row r="863" spans="1:8" x14ac:dyDescent="0.25">
      <c r="A863" s="3">
        <v>220</v>
      </c>
      <c r="B863" s="3" t="s">
        <v>1091</v>
      </c>
      <c r="C863" s="10" t="s">
        <v>263</v>
      </c>
      <c r="D863" s="10">
        <f t="shared" si="78"/>
        <v>9680</v>
      </c>
      <c r="E863" s="3">
        <v>24200</v>
      </c>
      <c r="F863" s="10">
        <f t="shared" si="73"/>
        <v>9680</v>
      </c>
      <c r="G863" s="3">
        <v>24200</v>
      </c>
      <c r="H863" s="157"/>
    </row>
    <row r="864" spans="1:8" x14ac:dyDescent="0.25">
      <c r="A864" s="3">
        <v>221</v>
      </c>
      <c r="B864" s="3" t="s">
        <v>198</v>
      </c>
      <c r="C864" s="10" t="s">
        <v>263</v>
      </c>
      <c r="D864" s="10">
        <f t="shared" si="78"/>
        <v>10960</v>
      </c>
      <c r="E864" s="3">
        <v>27400</v>
      </c>
      <c r="F864" s="10">
        <f t="shared" si="73"/>
        <v>10960</v>
      </c>
      <c r="G864" s="3">
        <v>27400</v>
      </c>
      <c r="H864" s="157"/>
    </row>
    <row r="865" spans="1:8" x14ac:dyDescent="0.25">
      <c r="A865" s="3">
        <v>222</v>
      </c>
      <c r="B865" s="3" t="s">
        <v>199</v>
      </c>
      <c r="C865" s="10" t="s">
        <v>263</v>
      </c>
      <c r="D865" s="10">
        <f t="shared" si="78"/>
        <v>91560</v>
      </c>
      <c r="E865" s="3">
        <v>228900</v>
      </c>
      <c r="F865" s="10">
        <f t="shared" si="73"/>
        <v>91560</v>
      </c>
      <c r="G865" s="3">
        <v>228900</v>
      </c>
      <c r="H865" s="157"/>
    </row>
    <row r="866" spans="1:8" x14ac:dyDescent="0.25">
      <c r="A866" s="3">
        <v>223</v>
      </c>
      <c r="B866" s="4" t="s">
        <v>200</v>
      </c>
      <c r="C866" s="10" t="s">
        <v>991</v>
      </c>
      <c r="D866" s="10">
        <f t="shared" si="78"/>
        <v>9800</v>
      </c>
      <c r="E866" s="3">
        <v>24500</v>
      </c>
      <c r="F866" s="10">
        <f t="shared" si="73"/>
        <v>9800</v>
      </c>
      <c r="G866" s="3">
        <v>24500</v>
      </c>
      <c r="H866" s="157"/>
    </row>
    <row r="867" spans="1:8" x14ac:dyDescent="0.25">
      <c r="A867" s="3">
        <v>224</v>
      </c>
      <c r="B867" s="3" t="s">
        <v>1092</v>
      </c>
      <c r="C867" s="10" t="s">
        <v>263</v>
      </c>
      <c r="D867" s="10">
        <f t="shared" si="78"/>
        <v>18320</v>
      </c>
      <c r="E867" s="3">
        <v>45800</v>
      </c>
      <c r="F867" s="10">
        <f t="shared" si="73"/>
        <v>18320</v>
      </c>
      <c r="G867" s="3">
        <v>45800</v>
      </c>
      <c r="H867" s="157"/>
    </row>
    <row r="868" spans="1:8" x14ac:dyDescent="0.25">
      <c r="A868" s="3">
        <v>225</v>
      </c>
      <c r="B868" s="3" t="s">
        <v>1093</v>
      </c>
      <c r="C868" s="10" t="s">
        <v>263</v>
      </c>
      <c r="D868" s="10">
        <f t="shared" si="78"/>
        <v>33320</v>
      </c>
      <c r="E868" s="3">
        <v>83300</v>
      </c>
      <c r="F868" s="10">
        <f t="shared" si="73"/>
        <v>33320</v>
      </c>
      <c r="G868" s="3">
        <v>83300</v>
      </c>
      <c r="H868" s="157"/>
    </row>
    <row r="869" spans="1:8" x14ac:dyDescent="0.25">
      <c r="A869" s="3">
        <v>226</v>
      </c>
      <c r="B869" s="3" t="s">
        <v>1094</v>
      </c>
      <c r="C869" s="10" t="s">
        <v>263</v>
      </c>
      <c r="D869" s="10">
        <f t="shared" si="78"/>
        <v>21000</v>
      </c>
      <c r="E869" s="3">
        <v>52500</v>
      </c>
      <c r="F869" s="10">
        <f t="shared" si="73"/>
        <v>21000</v>
      </c>
      <c r="G869" s="3">
        <v>52500</v>
      </c>
      <c r="H869" s="157"/>
    </row>
    <row r="870" spans="1:8" x14ac:dyDescent="0.25">
      <c r="A870" s="3">
        <v>227</v>
      </c>
      <c r="B870" s="5" t="s">
        <v>204</v>
      </c>
      <c r="C870" s="11" t="s">
        <v>265</v>
      </c>
      <c r="D870" s="10">
        <f t="shared" si="78"/>
        <v>3040</v>
      </c>
      <c r="E870" s="3">
        <v>7600</v>
      </c>
      <c r="F870" s="10">
        <f t="shared" si="73"/>
        <v>3040</v>
      </c>
      <c r="G870" s="3">
        <v>7600</v>
      </c>
      <c r="H870" s="195">
        <v>5000</v>
      </c>
    </row>
    <row r="871" spans="1:8" x14ac:dyDescent="0.25">
      <c r="A871" s="3">
        <v>228</v>
      </c>
      <c r="B871" s="32" t="s">
        <v>1095</v>
      </c>
      <c r="C871" s="32"/>
      <c r="D871" s="10">
        <f t="shared" si="78"/>
        <v>0</v>
      </c>
      <c r="E871" s="32"/>
      <c r="F871" s="10">
        <f t="shared" si="73"/>
        <v>0</v>
      </c>
      <c r="G871" s="32"/>
      <c r="H871" s="157"/>
    </row>
    <row r="872" spans="1:8" x14ac:dyDescent="0.25">
      <c r="A872" s="3">
        <v>229</v>
      </c>
      <c r="B872" s="3" t="s">
        <v>206</v>
      </c>
      <c r="C872" s="10" t="s">
        <v>263</v>
      </c>
      <c r="D872" s="10">
        <f t="shared" si="78"/>
        <v>87960</v>
      </c>
      <c r="E872" s="3">
        <v>219900</v>
      </c>
      <c r="F872" s="10">
        <f t="shared" si="73"/>
        <v>87960</v>
      </c>
      <c r="G872" s="3">
        <v>219900</v>
      </c>
      <c r="H872" s="157"/>
    </row>
    <row r="873" spans="1:8" x14ac:dyDescent="0.25">
      <c r="A873" s="3">
        <v>230</v>
      </c>
      <c r="B873" s="3" t="s">
        <v>282</v>
      </c>
      <c r="C873" s="10" t="s">
        <v>991</v>
      </c>
      <c r="D873" s="10">
        <f t="shared" si="78"/>
        <v>14840</v>
      </c>
      <c r="E873" s="3">
        <v>37100</v>
      </c>
      <c r="F873" s="10">
        <f t="shared" si="73"/>
        <v>14840</v>
      </c>
      <c r="G873" s="3">
        <v>37100</v>
      </c>
      <c r="H873" s="157"/>
    </row>
    <row r="874" spans="1:8" x14ac:dyDescent="0.25">
      <c r="A874" s="3">
        <v>231</v>
      </c>
      <c r="B874" s="3" t="s">
        <v>207</v>
      </c>
      <c r="C874" s="10" t="s">
        <v>263</v>
      </c>
      <c r="D874" s="10">
        <f t="shared" si="78"/>
        <v>109400</v>
      </c>
      <c r="E874" s="3">
        <v>273500</v>
      </c>
      <c r="F874" s="10">
        <f t="shared" si="73"/>
        <v>109400</v>
      </c>
      <c r="G874" s="3">
        <v>273500</v>
      </c>
      <c r="H874" s="157"/>
    </row>
    <row r="875" spans="1:8" x14ac:dyDescent="0.25">
      <c r="A875" s="3">
        <v>232</v>
      </c>
      <c r="B875" s="3" t="s">
        <v>208</v>
      </c>
      <c r="C875" s="10" t="s">
        <v>263</v>
      </c>
      <c r="D875" s="10">
        <f t="shared" si="78"/>
        <v>15360</v>
      </c>
      <c r="E875" s="3">
        <v>38400</v>
      </c>
      <c r="F875" s="10">
        <f t="shared" si="73"/>
        <v>15360</v>
      </c>
      <c r="G875" s="3">
        <v>38400</v>
      </c>
      <c r="H875" s="157"/>
    </row>
    <row r="876" spans="1:8" x14ac:dyDescent="0.25">
      <c r="A876" s="3">
        <v>233</v>
      </c>
      <c r="B876" s="4" t="s">
        <v>209</v>
      </c>
      <c r="C876" s="10" t="s">
        <v>991</v>
      </c>
      <c r="D876" s="195">
        <v>20000</v>
      </c>
      <c r="E876" s="3">
        <v>17800</v>
      </c>
      <c r="F876" s="195">
        <v>20000</v>
      </c>
      <c r="G876" s="3">
        <v>17800</v>
      </c>
      <c r="H876" s="195">
        <v>20000</v>
      </c>
    </row>
    <row r="877" spans="1:8" x14ac:dyDescent="0.25">
      <c r="A877" s="3">
        <v>234</v>
      </c>
      <c r="B877" s="3" t="s">
        <v>1096</v>
      </c>
      <c r="C877" s="10" t="s">
        <v>263</v>
      </c>
      <c r="D877" s="10">
        <f t="shared" ref="D877" si="79">E877/2.5</f>
        <v>11560</v>
      </c>
      <c r="E877" s="3">
        <v>28900</v>
      </c>
      <c r="F877" s="10">
        <f t="shared" si="73"/>
        <v>11560</v>
      </c>
      <c r="G877" s="3">
        <v>28900</v>
      </c>
      <c r="H877" s="157"/>
    </row>
    <row r="878" spans="1:8" x14ac:dyDescent="0.25">
      <c r="A878" s="3">
        <v>235</v>
      </c>
      <c r="B878" s="3" t="s">
        <v>211</v>
      </c>
      <c r="C878" s="10" t="s">
        <v>263</v>
      </c>
      <c r="D878" s="195">
        <v>120000</v>
      </c>
      <c r="E878" s="3">
        <v>171200</v>
      </c>
      <c r="F878" s="195">
        <v>120000</v>
      </c>
      <c r="G878" s="3">
        <v>171200</v>
      </c>
      <c r="H878" s="195">
        <v>120000</v>
      </c>
    </row>
    <row r="879" spans="1:8" x14ac:dyDescent="0.25">
      <c r="A879" s="3">
        <v>236</v>
      </c>
      <c r="B879" s="3" t="s">
        <v>1097</v>
      </c>
      <c r="C879" s="10" t="s">
        <v>263</v>
      </c>
      <c r="D879" s="10">
        <f t="shared" ref="D879" si="80">E879/2.5</f>
        <v>1000</v>
      </c>
      <c r="E879" s="3">
        <v>2500</v>
      </c>
      <c r="F879" s="10">
        <f t="shared" si="73"/>
        <v>1000</v>
      </c>
      <c r="G879" s="3">
        <v>2500</v>
      </c>
      <c r="H879" s="157"/>
    </row>
    <row r="880" spans="1:8" x14ac:dyDescent="0.25">
      <c r="A880" s="3">
        <v>237</v>
      </c>
      <c r="B880" s="4" t="s">
        <v>283</v>
      </c>
      <c r="C880" s="10" t="s">
        <v>991</v>
      </c>
      <c r="D880" s="10">
        <v>28000</v>
      </c>
      <c r="E880" s="3">
        <v>85400</v>
      </c>
      <c r="F880" s="10">
        <v>28000</v>
      </c>
      <c r="G880" s="3">
        <v>85400</v>
      </c>
      <c r="H880" s="195">
        <v>25000</v>
      </c>
    </row>
    <row r="881" spans="1:8" x14ac:dyDescent="0.25">
      <c r="A881" s="3">
        <v>238</v>
      </c>
      <c r="B881" s="4" t="s">
        <v>213</v>
      </c>
      <c r="C881" s="10" t="s">
        <v>991</v>
      </c>
      <c r="D881" s="10">
        <v>32000</v>
      </c>
      <c r="E881" s="3">
        <v>69700</v>
      </c>
      <c r="F881" s="10">
        <v>32000</v>
      </c>
      <c r="G881" s="3">
        <v>69700</v>
      </c>
      <c r="H881" s="195">
        <v>25000</v>
      </c>
    </row>
    <row r="882" spans="1:8" x14ac:dyDescent="0.25">
      <c r="A882" s="3">
        <v>239</v>
      </c>
      <c r="B882" s="3" t="s">
        <v>216</v>
      </c>
      <c r="C882" s="10" t="s">
        <v>263</v>
      </c>
      <c r="D882" s="10">
        <f t="shared" ref="D882" si="81">E882/2.5</f>
        <v>51880</v>
      </c>
      <c r="E882" s="3">
        <v>129700</v>
      </c>
      <c r="F882" s="10">
        <f t="shared" si="73"/>
        <v>51880</v>
      </c>
      <c r="G882" s="3">
        <v>129700</v>
      </c>
      <c r="H882" s="157"/>
    </row>
    <row r="883" spans="1:8" x14ac:dyDescent="0.25">
      <c r="A883" s="3">
        <v>240</v>
      </c>
      <c r="B883" s="32" t="s">
        <v>218</v>
      </c>
      <c r="C883" s="32"/>
      <c r="D883" s="32"/>
      <c r="E883" s="32"/>
      <c r="F883" s="32"/>
      <c r="G883" s="32"/>
      <c r="H883" s="196"/>
    </row>
    <row r="884" spans="1:8" x14ac:dyDescent="0.25">
      <c r="A884" s="3">
        <v>241</v>
      </c>
      <c r="B884" s="3" t="s">
        <v>219</v>
      </c>
      <c r="C884" s="10" t="s">
        <v>263</v>
      </c>
      <c r="D884" s="10">
        <f>E884</f>
        <v>101000</v>
      </c>
      <c r="E884" s="3">
        <v>101000</v>
      </c>
      <c r="F884" s="10">
        <f>G884</f>
        <v>101000</v>
      </c>
      <c r="G884" s="3">
        <v>101000</v>
      </c>
      <c r="H884" s="196"/>
    </row>
    <row r="885" spans="1:8" x14ac:dyDescent="0.25">
      <c r="A885" s="3">
        <v>242</v>
      </c>
      <c r="B885" s="3" t="s">
        <v>220</v>
      </c>
      <c r="C885" s="10" t="s">
        <v>263</v>
      </c>
      <c r="D885" s="195">
        <v>25000</v>
      </c>
      <c r="E885" s="3">
        <v>14000</v>
      </c>
      <c r="F885" s="195">
        <v>25000</v>
      </c>
      <c r="G885" s="3">
        <v>14000</v>
      </c>
      <c r="H885" s="195">
        <v>25000</v>
      </c>
    </row>
    <row r="886" spans="1:8" x14ac:dyDescent="0.25">
      <c r="A886" s="3">
        <v>243</v>
      </c>
      <c r="B886" s="3" t="s">
        <v>221</v>
      </c>
      <c r="C886" s="10" t="s">
        <v>263</v>
      </c>
      <c r="D886" s="195">
        <v>35000</v>
      </c>
      <c r="E886" s="3">
        <v>14000</v>
      </c>
      <c r="F886" s="195">
        <v>35000</v>
      </c>
      <c r="G886" s="3">
        <v>14000</v>
      </c>
      <c r="H886" s="195">
        <v>35000</v>
      </c>
    </row>
    <row r="887" spans="1:8" x14ac:dyDescent="0.25">
      <c r="A887" s="3">
        <v>244</v>
      </c>
      <c r="B887" s="3" t="s">
        <v>222</v>
      </c>
      <c r="C887" s="10" t="s">
        <v>263</v>
      </c>
      <c r="D887" s="10">
        <f t="shared" ref="D887" si="82">E887</f>
        <v>5000</v>
      </c>
      <c r="E887" s="3">
        <v>5000</v>
      </c>
      <c r="F887" s="10">
        <f t="shared" ref="F887:F933" si="83">G887</f>
        <v>5000</v>
      </c>
      <c r="G887" s="3">
        <v>5000</v>
      </c>
      <c r="H887" s="195"/>
    </row>
    <row r="888" spans="1:8" x14ac:dyDescent="0.25">
      <c r="A888" s="3">
        <v>245</v>
      </c>
      <c r="B888" s="3" t="s">
        <v>223</v>
      </c>
      <c r="C888" s="10" t="s">
        <v>263</v>
      </c>
      <c r="D888" s="195">
        <v>120000</v>
      </c>
      <c r="E888" s="3">
        <v>96000</v>
      </c>
      <c r="F888" s="195">
        <v>120000</v>
      </c>
      <c r="G888" s="3">
        <v>96000</v>
      </c>
      <c r="H888" s="195">
        <v>120000</v>
      </c>
    </row>
    <row r="889" spans="1:8" x14ac:dyDescent="0.25">
      <c r="A889" s="3">
        <v>246</v>
      </c>
      <c r="B889" s="3" t="s">
        <v>224</v>
      </c>
      <c r="C889" s="10" t="s">
        <v>263</v>
      </c>
      <c r="D889" s="10">
        <f t="shared" ref="D889:D890" si="84">E889</f>
        <v>14000</v>
      </c>
      <c r="E889" s="3">
        <v>14000</v>
      </c>
      <c r="F889" s="10">
        <f t="shared" si="83"/>
        <v>14000</v>
      </c>
      <c r="G889" s="3">
        <v>14000</v>
      </c>
      <c r="H889" s="195"/>
    </row>
    <row r="890" spans="1:8" x14ac:dyDescent="0.25">
      <c r="A890" s="3">
        <v>247</v>
      </c>
      <c r="B890" s="3" t="s">
        <v>6152</v>
      </c>
      <c r="C890" s="10" t="s">
        <v>263</v>
      </c>
      <c r="D890" s="142">
        <f t="shared" si="84"/>
        <v>14000</v>
      </c>
      <c r="E890" s="3">
        <v>14000</v>
      </c>
      <c r="F890" s="142">
        <f t="shared" si="83"/>
        <v>14000</v>
      </c>
      <c r="G890" s="3">
        <v>14000</v>
      </c>
      <c r="H890" s="157"/>
    </row>
    <row r="891" spans="1:8" x14ac:dyDescent="0.25">
      <c r="A891" s="3">
        <v>248</v>
      </c>
      <c r="B891" s="3" t="s">
        <v>6154</v>
      </c>
      <c r="C891" s="10" t="s">
        <v>1118</v>
      </c>
      <c r="D891" s="124">
        <v>12000</v>
      </c>
      <c r="E891" s="141"/>
      <c r="F891" s="124">
        <v>12000</v>
      </c>
      <c r="G891" s="141"/>
      <c r="H891" s="195"/>
    </row>
    <row r="892" spans="1:8" x14ac:dyDescent="0.25">
      <c r="A892" s="3">
        <v>249</v>
      </c>
      <c r="B892" s="126" t="s">
        <v>6155</v>
      </c>
      <c r="C892" s="67" t="s">
        <v>1118</v>
      </c>
      <c r="D892" s="124">
        <v>20000</v>
      </c>
      <c r="E892" s="141"/>
      <c r="F892" s="124">
        <v>20000</v>
      </c>
      <c r="G892" s="141"/>
      <c r="H892" s="157"/>
    </row>
    <row r="893" spans="1:8" x14ac:dyDescent="0.25">
      <c r="A893" s="3">
        <v>250</v>
      </c>
      <c r="B893" s="126" t="s">
        <v>6156</v>
      </c>
      <c r="C893" s="128" t="s">
        <v>6153</v>
      </c>
      <c r="D893" s="124">
        <v>15000</v>
      </c>
      <c r="E893" s="141"/>
      <c r="F893" s="124">
        <v>15000</v>
      </c>
      <c r="G893" s="141"/>
      <c r="H893" s="157"/>
    </row>
    <row r="894" spans="1:8" x14ac:dyDescent="0.25">
      <c r="A894" s="3">
        <v>251</v>
      </c>
      <c r="B894" s="126" t="s">
        <v>6157</v>
      </c>
      <c r="C894" s="128" t="s">
        <v>6153</v>
      </c>
      <c r="D894" s="124">
        <v>3500</v>
      </c>
      <c r="E894" s="141"/>
      <c r="F894" s="124">
        <v>3500</v>
      </c>
      <c r="G894" s="141"/>
      <c r="H894" s="157"/>
    </row>
    <row r="895" spans="1:8" x14ac:dyDescent="0.25">
      <c r="A895" s="3">
        <v>252</v>
      </c>
      <c r="B895" s="126" t="s">
        <v>6158</v>
      </c>
      <c r="C895" s="67" t="s">
        <v>1118</v>
      </c>
      <c r="D895" s="124">
        <v>3500</v>
      </c>
      <c r="E895" s="141"/>
      <c r="F895" s="124">
        <v>3500</v>
      </c>
      <c r="G895" s="141"/>
      <c r="H895" s="157"/>
    </row>
    <row r="896" spans="1:8" x14ac:dyDescent="0.25">
      <c r="A896" s="3">
        <v>253</v>
      </c>
      <c r="B896" s="126" t="s">
        <v>6159</v>
      </c>
      <c r="C896" s="128" t="s">
        <v>6153</v>
      </c>
      <c r="D896" s="124">
        <v>50000</v>
      </c>
      <c r="E896" s="141"/>
      <c r="F896" s="124">
        <v>50000</v>
      </c>
      <c r="G896" s="141"/>
      <c r="H896" s="157"/>
    </row>
    <row r="897" spans="1:8" x14ac:dyDescent="0.25">
      <c r="A897" s="3">
        <v>254</v>
      </c>
      <c r="B897" s="126" t="s">
        <v>6160</v>
      </c>
      <c r="C897" s="10" t="s">
        <v>1118</v>
      </c>
      <c r="D897" s="124">
        <v>60000</v>
      </c>
      <c r="E897" s="141"/>
      <c r="F897" s="124">
        <v>60000</v>
      </c>
      <c r="G897" s="141"/>
      <c r="H897" s="157"/>
    </row>
    <row r="898" spans="1:8" x14ac:dyDescent="0.25">
      <c r="A898" s="3">
        <v>255</v>
      </c>
      <c r="B898" s="126" t="s">
        <v>6161</v>
      </c>
      <c r="C898" s="10" t="s">
        <v>1118</v>
      </c>
      <c r="D898" s="124">
        <v>25000</v>
      </c>
      <c r="E898" s="141"/>
      <c r="F898" s="124">
        <v>25000</v>
      </c>
      <c r="G898" s="141"/>
      <c r="H898" s="157"/>
    </row>
    <row r="899" spans="1:8" x14ac:dyDescent="0.25">
      <c r="A899" s="3">
        <v>256</v>
      </c>
      <c r="B899" s="126" t="s">
        <v>6162</v>
      </c>
      <c r="C899" s="10" t="s">
        <v>1118</v>
      </c>
      <c r="D899" s="124">
        <v>12000</v>
      </c>
      <c r="E899" s="141"/>
      <c r="F899" s="124">
        <v>12000</v>
      </c>
      <c r="G899" s="141"/>
      <c r="H899" s="157"/>
    </row>
    <row r="900" spans="1:8" x14ac:dyDescent="0.25">
      <c r="A900" s="3">
        <v>257</v>
      </c>
      <c r="B900" s="3" t="s">
        <v>225</v>
      </c>
      <c r="C900" s="10" t="s">
        <v>263</v>
      </c>
      <c r="D900" s="143">
        <f t="shared" ref="D900:D901" si="85">E900</f>
        <v>29000</v>
      </c>
      <c r="E900" s="3">
        <v>29000</v>
      </c>
      <c r="F900" s="143">
        <f t="shared" si="83"/>
        <v>29000</v>
      </c>
      <c r="G900" s="3">
        <v>29000</v>
      </c>
      <c r="H900" s="157"/>
    </row>
    <row r="901" spans="1:8" x14ac:dyDescent="0.25">
      <c r="A901" s="3">
        <v>258</v>
      </c>
      <c r="B901" s="3" t="s">
        <v>1098</v>
      </c>
      <c r="C901" s="10" t="s">
        <v>263</v>
      </c>
      <c r="D901" s="10">
        <f t="shared" si="85"/>
        <v>34200</v>
      </c>
      <c r="E901" s="3">
        <v>34200</v>
      </c>
      <c r="F901" s="10">
        <f t="shared" si="83"/>
        <v>34200</v>
      </c>
      <c r="G901" s="3">
        <v>34200</v>
      </c>
      <c r="H901" s="157"/>
    </row>
    <row r="902" spans="1:8" x14ac:dyDescent="0.25">
      <c r="A902" s="3">
        <v>259</v>
      </c>
      <c r="B902" s="3" t="s">
        <v>227</v>
      </c>
      <c r="C902" s="10" t="s">
        <v>263</v>
      </c>
      <c r="D902" s="195">
        <v>60000</v>
      </c>
      <c r="E902" s="3">
        <v>25400</v>
      </c>
      <c r="F902" s="195">
        <v>60000</v>
      </c>
      <c r="G902" s="3">
        <v>25400</v>
      </c>
      <c r="H902" s="195">
        <v>60000</v>
      </c>
    </row>
    <row r="903" spans="1:8" x14ac:dyDescent="0.25">
      <c r="A903" s="3">
        <v>260</v>
      </c>
      <c r="B903" s="3" t="s">
        <v>228</v>
      </c>
      <c r="C903" s="10" t="s">
        <v>263</v>
      </c>
      <c r="D903" s="10">
        <f t="shared" ref="D903:D904" si="86">E903</f>
        <v>20700</v>
      </c>
      <c r="E903" s="3">
        <v>20700</v>
      </c>
      <c r="F903" s="10">
        <f t="shared" si="83"/>
        <v>20700</v>
      </c>
      <c r="G903" s="3">
        <v>20700</v>
      </c>
      <c r="H903" s="157"/>
    </row>
    <row r="904" spans="1:8" x14ac:dyDescent="0.25">
      <c r="A904" s="3">
        <v>261</v>
      </c>
      <c r="B904" s="4" t="s">
        <v>229</v>
      </c>
      <c r="C904" s="10" t="s">
        <v>263</v>
      </c>
      <c r="D904" s="10">
        <f t="shared" si="86"/>
        <v>15600</v>
      </c>
      <c r="E904" s="3">
        <v>15600</v>
      </c>
      <c r="F904" s="10">
        <f t="shared" si="83"/>
        <v>15600</v>
      </c>
      <c r="G904" s="3">
        <v>15600</v>
      </c>
      <c r="H904" s="157"/>
    </row>
    <row r="905" spans="1:8" x14ac:dyDescent="0.25">
      <c r="A905" s="3">
        <v>262</v>
      </c>
      <c r="B905" s="3" t="s">
        <v>230</v>
      </c>
      <c r="C905" s="10" t="s">
        <v>263</v>
      </c>
      <c r="D905" s="195">
        <v>20000</v>
      </c>
      <c r="E905" s="3">
        <v>9900</v>
      </c>
      <c r="F905" s="195">
        <v>20000</v>
      </c>
      <c r="G905" s="3">
        <v>9900</v>
      </c>
      <c r="H905" s="195">
        <v>20000</v>
      </c>
    </row>
    <row r="906" spans="1:8" x14ac:dyDescent="0.25">
      <c r="A906" s="3">
        <v>263</v>
      </c>
      <c r="B906" s="3" t="s">
        <v>231</v>
      </c>
      <c r="C906" s="10" t="s">
        <v>263</v>
      </c>
      <c r="D906" s="195">
        <v>15000</v>
      </c>
      <c r="E906" s="3">
        <v>5600</v>
      </c>
      <c r="F906" s="195">
        <v>15000</v>
      </c>
      <c r="G906" s="3">
        <v>5600</v>
      </c>
      <c r="H906" s="195">
        <v>15000</v>
      </c>
    </row>
    <row r="907" spans="1:8" x14ac:dyDescent="0.25">
      <c r="A907" s="3">
        <v>264</v>
      </c>
      <c r="B907" s="3" t="s">
        <v>232</v>
      </c>
      <c r="C907" s="10" t="s">
        <v>263</v>
      </c>
      <c r="D907" s="10">
        <f t="shared" ref="D907:D933" si="87">E907</f>
        <v>10400</v>
      </c>
      <c r="E907" s="3">
        <v>10400</v>
      </c>
      <c r="F907" s="10">
        <f t="shared" si="83"/>
        <v>10400</v>
      </c>
      <c r="G907" s="3">
        <v>10400</v>
      </c>
      <c r="H907" s="157"/>
    </row>
    <row r="908" spans="1:8" x14ac:dyDescent="0.25">
      <c r="A908" s="3">
        <v>265</v>
      </c>
      <c r="B908" s="3" t="s">
        <v>1099</v>
      </c>
      <c r="C908" s="10" t="s">
        <v>263</v>
      </c>
      <c r="D908" s="10">
        <f t="shared" si="87"/>
        <v>5200</v>
      </c>
      <c r="E908" s="3">
        <v>5200</v>
      </c>
      <c r="F908" s="10">
        <f t="shared" si="83"/>
        <v>5200</v>
      </c>
      <c r="G908" s="3">
        <v>5200</v>
      </c>
      <c r="H908" s="195"/>
    </row>
    <row r="909" spans="1:8" x14ac:dyDescent="0.25">
      <c r="A909" s="3">
        <v>266</v>
      </c>
      <c r="B909" s="3" t="s">
        <v>1100</v>
      </c>
      <c r="C909" s="10" t="s">
        <v>263</v>
      </c>
      <c r="D909" s="10">
        <f t="shared" si="87"/>
        <v>2000</v>
      </c>
      <c r="E909" s="3">
        <v>2000</v>
      </c>
      <c r="F909" s="10">
        <f t="shared" si="83"/>
        <v>2000</v>
      </c>
      <c r="G909" s="3">
        <v>2000</v>
      </c>
      <c r="H909" s="157"/>
    </row>
    <row r="910" spans="1:8" x14ac:dyDescent="0.25">
      <c r="A910" s="3">
        <v>267</v>
      </c>
      <c r="B910" s="3" t="s">
        <v>1101</v>
      </c>
      <c r="C910" s="10" t="s">
        <v>263</v>
      </c>
      <c r="D910" s="10">
        <f t="shared" si="87"/>
        <v>5800</v>
      </c>
      <c r="E910" s="3">
        <v>5800</v>
      </c>
      <c r="F910" s="10">
        <f t="shared" si="83"/>
        <v>5800</v>
      </c>
      <c r="G910" s="3">
        <v>5800</v>
      </c>
      <c r="H910" s="157"/>
    </row>
    <row r="911" spans="1:8" ht="30" x14ac:dyDescent="0.25">
      <c r="A911" s="3">
        <v>268</v>
      </c>
      <c r="B911" s="4" t="s">
        <v>1102</v>
      </c>
      <c r="C911" s="10" t="s">
        <v>263</v>
      </c>
      <c r="D911" s="10">
        <f t="shared" si="87"/>
        <v>4500</v>
      </c>
      <c r="E911" s="3">
        <v>4500</v>
      </c>
      <c r="F911" s="10">
        <f t="shared" si="83"/>
        <v>4500</v>
      </c>
      <c r="G911" s="3">
        <v>4500</v>
      </c>
      <c r="H911" s="157"/>
    </row>
    <row r="912" spans="1:8" x14ac:dyDescent="0.25">
      <c r="A912" s="3">
        <v>269</v>
      </c>
      <c r="B912" s="3" t="s">
        <v>1103</v>
      </c>
      <c r="C912" s="10" t="s">
        <v>263</v>
      </c>
      <c r="D912" s="10">
        <f t="shared" si="87"/>
        <v>5800</v>
      </c>
      <c r="E912" s="3">
        <v>5800</v>
      </c>
      <c r="F912" s="10">
        <f t="shared" si="83"/>
        <v>5800</v>
      </c>
      <c r="G912" s="3">
        <v>5800</v>
      </c>
      <c r="H912" s="157"/>
    </row>
    <row r="913" spans="1:8" x14ac:dyDescent="0.25">
      <c r="A913" s="3">
        <v>270</v>
      </c>
      <c r="B913" s="3" t="s">
        <v>1104</v>
      </c>
      <c r="C913" s="10" t="s">
        <v>263</v>
      </c>
      <c r="D913" s="10">
        <f t="shared" si="87"/>
        <v>5800</v>
      </c>
      <c r="E913" s="3">
        <v>5800</v>
      </c>
      <c r="F913" s="10">
        <f t="shared" si="83"/>
        <v>5800</v>
      </c>
      <c r="G913" s="3">
        <v>5800</v>
      </c>
      <c r="H913" s="157"/>
    </row>
    <row r="914" spans="1:8" x14ac:dyDescent="0.25">
      <c r="A914" s="3">
        <v>271</v>
      </c>
      <c r="B914" s="3" t="s">
        <v>1105</v>
      </c>
      <c r="C914" s="10" t="s">
        <v>263</v>
      </c>
      <c r="D914" s="10">
        <f t="shared" si="87"/>
        <v>3600</v>
      </c>
      <c r="E914" s="3">
        <v>3600</v>
      </c>
      <c r="F914" s="10">
        <f t="shared" si="83"/>
        <v>3600</v>
      </c>
      <c r="G914" s="3">
        <v>3600</v>
      </c>
      <c r="H914" s="157"/>
    </row>
    <row r="915" spans="1:8" x14ac:dyDescent="0.25">
      <c r="A915" s="3">
        <v>272</v>
      </c>
      <c r="B915" s="3" t="s">
        <v>1106</v>
      </c>
      <c r="C915" s="10" t="s">
        <v>263</v>
      </c>
      <c r="D915" s="10">
        <f t="shared" si="87"/>
        <v>2200</v>
      </c>
      <c r="E915" s="3">
        <v>2200</v>
      </c>
      <c r="F915" s="10">
        <f t="shared" si="83"/>
        <v>2200</v>
      </c>
      <c r="G915" s="3">
        <v>2200</v>
      </c>
      <c r="H915" s="157"/>
    </row>
    <row r="916" spans="1:8" x14ac:dyDescent="0.25">
      <c r="A916" s="3">
        <v>273</v>
      </c>
      <c r="B916" s="3" t="s">
        <v>1107</v>
      </c>
      <c r="C916" s="10" t="s">
        <v>263</v>
      </c>
      <c r="D916" s="10">
        <f t="shared" si="87"/>
        <v>5600</v>
      </c>
      <c r="E916" s="3">
        <v>5600</v>
      </c>
      <c r="F916" s="10">
        <f t="shared" si="83"/>
        <v>5600</v>
      </c>
      <c r="G916" s="3">
        <v>5600</v>
      </c>
      <c r="H916" s="157"/>
    </row>
    <row r="917" spans="1:8" x14ac:dyDescent="0.25">
      <c r="A917" s="3">
        <v>274</v>
      </c>
      <c r="B917" s="3" t="s">
        <v>240</v>
      </c>
      <c r="C917" s="10" t="s">
        <v>263</v>
      </c>
      <c r="D917" s="10">
        <f t="shared" si="87"/>
        <v>5600</v>
      </c>
      <c r="E917" s="3">
        <v>5600</v>
      </c>
      <c r="F917" s="10">
        <f t="shared" si="83"/>
        <v>5600</v>
      </c>
      <c r="G917" s="3">
        <v>5600</v>
      </c>
      <c r="H917" s="157"/>
    </row>
    <row r="918" spans="1:8" x14ac:dyDescent="0.25">
      <c r="A918" s="3">
        <v>275</v>
      </c>
      <c r="B918" s="3" t="s">
        <v>241</v>
      </c>
      <c r="C918" s="10" t="s">
        <v>263</v>
      </c>
      <c r="D918" s="10">
        <f t="shared" si="87"/>
        <v>8800</v>
      </c>
      <c r="E918" s="3">
        <v>8800</v>
      </c>
      <c r="F918" s="10">
        <f t="shared" si="83"/>
        <v>8800</v>
      </c>
      <c r="G918" s="3">
        <v>8800</v>
      </c>
      <c r="H918" s="157"/>
    </row>
    <row r="919" spans="1:8" x14ac:dyDescent="0.25">
      <c r="A919" s="3">
        <v>276</v>
      </c>
      <c r="B919" s="3" t="s">
        <v>242</v>
      </c>
      <c r="C919" s="10" t="s">
        <v>263</v>
      </c>
      <c r="D919" s="10">
        <f t="shared" si="87"/>
        <v>20800</v>
      </c>
      <c r="E919" s="3">
        <v>20800</v>
      </c>
      <c r="F919" s="10">
        <f t="shared" si="83"/>
        <v>20800</v>
      </c>
      <c r="G919" s="3">
        <v>20800</v>
      </c>
      <c r="H919" s="157"/>
    </row>
    <row r="920" spans="1:8" x14ac:dyDescent="0.25">
      <c r="A920" s="3">
        <v>277</v>
      </c>
      <c r="B920" s="3" t="s">
        <v>243</v>
      </c>
      <c r="C920" s="10" t="s">
        <v>263</v>
      </c>
      <c r="D920" s="10">
        <f t="shared" si="87"/>
        <v>20400</v>
      </c>
      <c r="E920" s="3">
        <v>20400</v>
      </c>
      <c r="F920" s="10">
        <f t="shared" si="83"/>
        <v>20400</v>
      </c>
      <c r="G920" s="3">
        <v>20400</v>
      </c>
      <c r="H920" s="157"/>
    </row>
    <row r="921" spans="1:8" x14ac:dyDescent="0.25">
      <c r="A921" s="3">
        <v>278</v>
      </c>
      <c r="B921" s="3" t="s">
        <v>244</v>
      </c>
      <c r="C921" s="10" t="s">
        <v>263</v>
      </c>
      <c r="D921" s="10">
        <f t="shared" si="87"/>
        <v>26000</v>
      </c>
      <c r="E921" s="3">
        <v>26000</v>
      </c>
      <c r="F921" s="10">
        <f t="shared" si="83"/>
        <v>26000</v>
      </c>
      <c r="G921" s="3">
        <v>26000</v>
      </c>
      <c r="H921" s="157"/>
    </row>
    <row r="922" spans="1:8" x14ac:dyDescent="0.25">
      <c r="A922" s="3">
        <v>279</v>
      </c>
      <c r="B922" s="3" t="s">
        <v>1108</v>
      </c>
      <c r="C922" s="10" t="s">
        <v>263</v>
      </c>
      <c r="D922" s="10">
        <f t="shared" si="87"/>
        <v>45400</v>
      </c>
      <c r="E922" s="3">
        <v>45400</v>
      </c>
      <c r="F922" s="10">
        <f t="shared" si="83"/>
        <v>45400</v>
      </c>
      <c r="G922" s="3">
        <v>45400</v>
      </c>
      <c r="H922" s="157"/>
    </row>
    <row r="923" spans="1:8" x14ac:dyDescent="0.25">
      <c r="A923" s="3">
        <v>280</v>
      </c>
      <c r="B923" s="3" t="s">
        <v>1109</v>
      </c>
      <c r="C923" s="10" t="s">
        <v>263</v>
      </c>
      <c r="D923" s="10">
        <f t="shared" si="87"/>
        <v>36000</v>
      </c>
      <c r="E923" s="3">
        <v>36000</v>
      </c>
      <c r="F923" s="10">
        <f t="shared" si="83"/>
        <v>36000</v>
      </c>
      <c r="G923" s="3">
        <v>36000</v>
      </c>
      <c r="H923" s="157"/>
    </row>
    <row r="924" spans="1:8" x14ac:dyDescent="0.25">
      <c r="A924" s="3">
        <v>281</v>
      </c>
      <c r="B924" s="3" t="s">
        <v>247</v>
      </c>
      <c r="C924" s="10" t="s">
        <v>263</v>
      </c>
      <c r="D924" s="10">
        <f t="shared" si="87"/>
        <v>30000</v>
      </c>
      <c r="E924" s="3">
        <v>30000</v>
      </c>
      <c r="F924" s="10">
        <f t="shared" si="83"/>
        <v>30000</v>
      </c>
      <c r="G924" s="3">
        <v>30000</v>
      </c>
      <c r="H924" s="157"/>
    </row>
    <row r="925" spans="1:8" x14ac:dyDescent="0.25">
      <c r="A925" s="3">
        <v>282</v>
      </c>
      <c r="B925" s="3" t="s">
        <v>248</v>
      </c>
      <c r="C925" s="10" t="s">
        <v>263</v>
      </c>
      <c r="D925" s="10">
        <f t="shared" si="87"/>
        <v>18860</v>
      </c>
      <c r="E925" s="3">
        <v>18860</v>
      </c>
      <c r="F925" s="10">
        <f t="shared" si="83"/>
        <v>18860</v>
      </c>
      <c r="G925" s="3">
        <v>18860</v>
      </c>
      <c r="H925" s="157"/>
    </row>
    <row r="926" spans="1:8" x14ac:dyDescent="0.25">
      <c r="A926" s="3">
        <v>283</v>
      </c>
      <c r="B926" s="3" t="s">
        <v>249</v>
      </c>
      <c r="C926" s="10" t="s">
        <v>263</v>
      </c>
      <c r="D926" s="10">
        <f t="shared" si="87"/>
        <v>15000</v>
      </c>
      <c r="E926" s="3">
        <v>15000</v>
      </c>
      <c r="F926" s="10">
        <f t="shared" si="83"/>
        <v>15000</v>
      </c>
      <c r="G926" s="3">
        <v>15000</v>
      </c>
      <c r="H926" s="157"/>
    </row>
    <row r="927" spans="1:8" x14ac:dyDescent="0.25">
      <c r="A927" s="3">
        <v>284</v>
      </c>
      <c r="B927" s="3" t="s">
        <v>1110</v>
      </c>
      <c r="C927" s="10" t="s">
        <v>263</v>
      </c>
      <c r="D927" s="10">
        <f t="shared" si="87"/>
        <v>8100</v>
      </c>
      <c r="E927" s="3">
        <v>8100</v>
      </c>
      <c r="F927" s="10">
        <f t="shared" si="83"/>
        <v>8100</v>
      </c>
      <c r="G927" s="3">
        <v>8100</v>
      </c>
      <c r="H927" s="157"/>
    </row>
    <row r="928" spans="1:8" x14ac:dyDescent="0.25">
      <c r="A928" s="3">
        <v>285</v>
      </c>
      <c r="B928" s="3" t="s">
        <v>251</v>
      </c>
      <c r="C928" s="10" t="s">
        <v>263</v>
      </c>
      <c r="D928" s="10">
        <f t="shared" si="87"/>
        <v>16000</v>
      </c>
      <c r="E928" s="3">
        <v>16000</v>
      </c>
      <c r="F928" s="10">
        <f t="shared" si="83"/>
        <v>16000</v>
      </c>
      <c r="G928" s="3">
        <v>16000</v>
      </c>
      <c r="H928" s="157"/>
    </row>
    <row r="929" spans="1:8" x14ac:dyDescent="0.25">
      <c r="A929" s="3">
        <v>286</v>
      </c>
      <c r="B929" s="3" t="s">
        <v>252</v>
      </c>
      <c r="C929" s="10" t="s">
        <v>263</v>
      </c>
      <c r="D929" s="10">
        <f t="shared" si="87"/>
        <v>16900</v>
      </c>
      <c r="E929" s="3">
        <v>16900</v>
      </c>
      <c r="F929" s="10">
        <f t="shared" si="83"/>
        <v>16900</v>
      </c>
      <c r="G929" s="3">
        <v>16900</v>
      </c>
      <c r="H929" s="157"/>
    </row>
    <row r="930" spans="1:8" x14ac:dyDescent="0.25">
      <c r="A930" s="3">
        <v>287</v>
      </c>
      <c r="B930" s="4" t="s">
        <v>253</v>
      </c>
      <c r="C930" s="10" t="s">
        <v>263</v>
      </c>
      <c r="D930" s="10">
        <f t="shared" si="87"/>
        <v>14300</v>
      </c>
      <c r="E930" s="3">
        <v>14300</v>
      </c>
      <c r="F930" s="10">
        <f t="shared" si="83"/>
        <v>14300</v>
      </c>
      <c r="G930" s="3">
        <v>14300</v>
      </c>
      <c r="H930" s="157"/>
    </row>
    <row r="931" spans="1:8" x14ac:dyDescent="0.25">
      <c r="A931" s="3">
        <v>288</v>
      </c>
      <c r="B931" s="3" t="s">
        <v>254</v>
      </c>
      <c r="C931" s="10" t="s">
        <v>263</v>
      </c>
      <c r="D931" s="10">
        <f t="shared" si="87"/>
        <v>18000</v>
      </c>
      <c r="E931" s="3">
        <v>18000</v>
      </c>
      <c r="F931" s="10">
        <f t="shared" si="83"/>
        <v>18000</v>
      </c>
      <c r="G931" s="3">
        <v>18000</v>
      </c>
      <c r="H931" s="157"/>
    </row>
    <row r="932" spans="1:8" x14ac:dyDescent="0.25">
      <c r="A932" s="3">
        <v>289</v>
      </c>
      <c r="B932" s="3" t="s">
        <v>1111</v>
      </c>
      <c r="C932" s="10" t="s">
        <v>263</v>
      </c>
      <c r="D932" s="10">
        <f t="shared" si="87"/>
        <v>12900</v>
      </c>
      <c r="E932" s="3">
        <v>12900</v>
      </c>
      <c r="F932" s="10">
        <f t="shared" si="83"/>
        <v>12900</v>
      </c>
      <c r="G932" s="3">
        <v>12900</v>
      </c>
      <c r="H932" s="157"/>
    </row>
    <row r="933" spans="1:8" x14ac:dyDescent="0.25">
      <c r="A933" s="3">
        <v>290</v>
      </c>
      <c r="B933" s="3" t="s">
        <v>1112</v>
      </c>
      <c r="C933" s="10" t="s">
        <v>263</v>
      </c>
      <c r="D933" s="10">
        <f t="shared" si="87"/>
        <v>23200</v>
      </c>
      <c r="E933" s="3">
        <v>23200</v>
      </c>
      <c r="F933" s="10">
        <f t="shared" si="83"/>
        <v>23200</v>
      </c>
      <c r="G933" s="3">
        <v>23200</v>
      </c>
      <c r="H933" s="157"/>
    </row>
    <row r="934" spans="1:8" x14ac:dyDescent="0.25">
      <c r="A934" s="3">
        <v>291</v>
      </c>
      <c r="B934" s="3" t="s">
        <v>257</v>
      </c>
      <c r="C934" s="10" t="s">
        <v>263</v>
      </c>
      <c r="D934" s="195">
        <v>130000</v>
      </c>
      <c r="E934" s="3">
        <v>79200</v>
      </c>
      <c r="F934" s="195">
        <v>130000</v>
      </c>
      <c r="G934" s="3">
        <v>79200</v>
      </c>
      <c r="H934" s="195">
        <v>130000</v>
      </c>
    </row>
    <row r="935" spans="1:8" x14ac:dyDescent="0.25">
      <c r="A935" s="3">
        <v>292</v>
      </c>
      <c r="B935" s="3" t="s">
        <v>258</v>
      </c>
      <c r="C935" s="10" t="s">
        <v>263</v>
      </c>
      <c r="D935" s="195">
        <v>20000</v>
      </c>
      <c r="E935" s="3">
        <v>15900</v>
      </c>
      <c r="F935" s="195">
        <v>20000</v>
      </c>
      <c r="G935" s="3">
        <v>15900</v>
      </c>
      <c r="H935" s="195">
        <v>20000</v>
      </c>
    </row>
    <row r="936" spans="1:8" x14ac:dyDescent="0.25">
      <c r="A936" s="3">
        <v>293</v>
      </c>
      <c r="B936" s="7" t="s">
        <v>1113</v>
      </c>
      <c r="C936" s="10" t="s">
        <v>263</v>
      </c>
      <c r="D936" s="142">
        <f t="shared" ref="D936" si="88">E936</f>
        <v>3000</v>
      </c>
      <c r="E936" s="3">
        <v>3000</v>
      </c>
      <c r="F936" s="142">
        <f t="shared" ref="F936" si="89">G936</f>
        <v>3000</v>
      </c>
      <c r="G936" s="3">
        <v>3000</v>
      </c>
      <c r="H936" s="157"/>
    </row>
    <row r="937" spans="1:8" x14ac:dyDescent="0.25">
      <c r="A937" s="3">
        <v>294</v>
      </c>
      <c r="B937" s="134" t="s">
        <v>6164</v>
      </c>
      <c r="C937" s="128" t="s">
        <v>6163</v>
      </c>
      <c r="D937" s="139"/>
      <c r="E937" s="141"/>
      <c r="F937" s="139"/>
      <c r="G937" s="141"/>
      <c r="H937" s="195"/>
    </row>
    <row r="938" spans="1:8" x14ac:dyDescent="0.25">
      <c r="A938" s="3">
        <v>295</v>
      </c>
      <c r="B938" s="135" t="s">
        <v>6165</v>
      </c>
      <c r="C938" s="128" t="s">
        <v>6163</v>
      </c>
      <c r="D938" s="145">
        <v>2900</v>
      </c>
      <c r="E938" s="141"/>
      <c r="F938" s="145">
        <v>2900</v>
      </c>
      <c r="G938" s="141"/>
      <c r="H938" s="157"/>
    </row>
    <row r="939" spans="1:8" x14ac:dyDescent="0.25">
      <c r="A939" s="3">
        <v>296</v>
      </c>
      <c r="B939" s="136" t="s">
        <v>6166</v>
      </c>
      <c r="C939" s="128" t="s">
        <v>6163</v>
      </c>
      <c r="D939" s="145">
        <v>3200</v>
      </c>
      <c r="E939" s="141"/>
      <c r="F939" s="145">
        <v>3200</v>
      </c>
      <c r="G939" s="141"/>
      <c r="H939" s="157"/>
    </row>
    <row r="940" spans="1:8" x14ac:dyDescent="0.25">
      <c r="A940" s="3">
        <v>297</v>
      </c>
      <c r="B940" s="136" t="s">
        <v>6167</v>
      </c>
      <c r="C940" s="128" t="s">
        <v>6163</v>
      </c>
      <c r="D940" s="145">
        <v>3700</v>
      </c>
      <c r="E940" s="141"/>
      <c r="F940" s="145">
        <v>3700</v>
      </c>
      <c r="G940" s="141"/>
      <c r="H940" s="195"/>
    </row>
    <row r="941" spans="1:8" x14ac:dyDescent="0.25">
      <c r="A941" s="3">
        <v>298</v>
      </c>
      <c r="B941" s="136" t="s">
        <v>6168</v>
      </c>
      <c r="C941" s="10" t="s">
        <v>1118</v>
      </c>
      <c r="D941" s="145">
        <v>3500</v>
      </c>
      <c r="E941" s="141"/>
      <c r="F941" s="145">
        <v>3500</v>
      </c>
      <c r="G941" s="141"/>
      <c r="H941" s="157"/>
    </row>
    <row r="942" spans="1:8" x14ac:dyDescent="0.25">
      <c r="A942" s="3">
        <v>299</v>
      </c>
      <c r="B942" s="136" t="s">
        <v>6169</v>
      </c>
      <c r="C942" s="10" t="s">
        <v>1118</v>
      </c>
      <c r="D942" s="145">
        <v>190000</v>
      </c>
      <c r="E942" s="141"/>
      <c r="F942" s="145">
        <v>190000</v>
      </c>
      <c r="G942" s="141"/>
      <c r="H942" s="157"/>
    </row>
    <row r="943" spans="1:8" x14ac:dyDescent="0.25">
      <c r="A943" s="3">
        <v>300</v>
      </c>
      <c r="B943" s="136" t="s">
        <v>6170</v>
      </c>
      <c r="C943" s="10" t="s">
        <v>1118</v>
      </c>
      <c r="D943" s="145">
        <v>30000</v>
      </c>
      <c r="E943" s="141"/>
      <c r="F943" s="145">
        <v>30000</v>
      </c>
      <c r="G943" s="141"/>
      <c r="H943" s="157"/>
    </row>
    <row r="944" spans="1:8" x14ac:dyDescent="0.25">
      <c r="A944" s="3">
        <v>301</v>
      </c>
      <c r="B944" s="134" t="s">
        <v>6174</v>
      </c>
      <c r="C944" s="10" t="s">
        <v>6175</v>
      </c>
      <c r="D944" s="145">
        <v>3000</v>
      </c>
      <c r="E944" s="141"/>
      <c r="F944" s="145">
        <v>3000</v>
      </c>
      <c r="G944" s="141"/>
      <c r="H944" s="157"/>
    </row>
    <row r="945" spans="1:8" x14ac:dyDescent="0.25">
      <c r="A945" s="3">
        <v>302</v>
      </c>
      <c r="B945" s="134" t="s">
        <v>6171</v>
      </c>
      <c r="C945" s="10" t="s">
        <v>1118</v>
      </c>
      <c r="D945" s="145">
        <v>50000</v>
      </c>
      <c r="E945" s="141"/>
      <c r="F945" s="145">
        <v>50000</v>
      </c>
      <c r="G945" s="141"/>
      <c r="H945" s="157"/>
    </row>
    <row r="946" spans="1:8" ht="15.75" hidden="1" x14ac:dyDescent="0.25">
      <c r="A946" s="1"/>
      <c r="B946" s="1"/>
      <c r="C946" s="9"/>
      <c r="D946" s="56">
        <f>SUM(D644:D945)</f>
        <v>11618110</v>
      </c>
      <c r="E946" s="56">
        <f>SUM(E644:E945)</f>
        <v>20783585</v>
      </c>
    </row>
    <row r="947" spans="1:8" ht="18.75" x14ac:dyDescent="0.3">
      <c r="A947" s="46"/>
      <c r="B947" s="47" t="s">
        <v>902</v>
      </c>
      <c r="C947" s="46"/>
      <c r="D947" s="57">
        <f>D946+D638</f>
        <v>21480091.399999999</v>
      </c>
      <c r="E947" s="46"/>
    </row>
  </sheetData>
  <mergeCells count="8">
    <mergeCell ref="A643:E643"/>
    <mergeCell ref="A5:E5"/>
    <mergeCell ref="A6:A7"/>
    <mergeCell ref="B6:B7"/>
    <mergeCell ref="A9:E9"/>
    <mergeCell ref="A640:E640"/>
    <mergeCell ref="A641:A642"/>
    <mergeCell ref="B641:B642"/>
  </mergeCells>
  <pageMargins left="0.7" right="0.7" top="0.75" bottom="0.75" header="0.3" footer="0.3"/>
  <pageSetup paperSize="9" scale="7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46"/>
  <sheetViews>
    <sheetView view="pageBreakPreview" zoomScale="90" zoomScaleNormal="100" zoomScaleSheetLayoutView="90" workbookViewId="0">
      <selection activeCell="B8" sqref="B8"/>
    </sheetView>
  </sheetViews>
  <sheetFormatPr defaultRowHeight="15" x14ac:dyDescent="0.25"/>
  <cols>
    <col min="1" max="1" width="5.85546875" customWidth="1"/>
    <col min="2" max="2" width="92.42578125" bestFit="1" customWidth="1"/>
    <col min="3" max="3" width="8.42578125" customWidth="1"/>
    <col min="4" max="4" width="22.140625" style="12" bestFit="1" customWidth="1"/>
    <col min="5" max="5" width="17.7109375" hidden="1" customWidth="1"/>
    <col min="6" max="10" width="0" hidden="1" customWidth="1"/>
  </cols>
  <sheetData>
    <row r="2" spans="1:8" s="42" customFormat="1" x14ac:dyDescent="0.25">
      <c r="C2" s="42" t="s">
        <v>6173</v>
      </c>
    </row>
    <row r="3" spans="1:8" s="42" customFormat="1" x14ac:dyDescent="0.25">
      <c r="D3" s="42" t="s">
        <v>6173</v>
      </c>
    </row>
    <row r="4" spans="1:8" s="42" customFormat="1" x14ac:dyDescent="0.25"/>
    <row r="5" spans="1:8" ht="76.5" customHeight="1" x14ac:dyDescent="0.25">
      <c r="A5" s="213" t="s">
        <v>6214</v>
      </c>
      <c r="B5" s="213"/>
      <c r="C5" s="213"/>
      <c r="D5" s="213"/>
    </row>
    <row r="6" spans="1:8" ht="25.5" x14ac:dyDescent="0.25">
      <c r="A6" s="214" t="s">
        <v>259</v>
      </c>
      <c r="B6" s="201" t="s">
        <v>843</v>
      </c>
      <c r="C6" s="28" t="s">
        <v>891</v>
      </c>
      <c r="D6" s="43">
        <v>7</v>
      </c>
    </row>
    <row r="7" spans="1:8" ht="31.5" customHeight="1" x14ac:dyDescent="0.25">
      <c r="A7" s="215"/>
      <c r="B7" s="201"/>
      <c r="C7" s="28" t="s">
        <v>261</v>
      </c>
      <c r="D7" s="13" t="s">
        <v>262</v>
      </c>
    </row>
    <row r="8" spans="1:8" ht="31.5" customHeight="1" x14ac:dyDescent="0.25">
      <c r="A8" s="50"/>
      <c r="B8" s="52"/>
      <c r="C8" s="53"/>
      <c r="D8" s="167">
        <f>D946</f>
        <v>20871541.399999999</v>
      </c>
    </row>
    <row r="9" spans="1:8" ht="15" customHeight="1" x14ac:dyDescent="0.25">
      <c r="A9" s="216" t="s">
        <v>845</v>
      </c>
      <c r="B9" s="217"/>
      <c r="C9" s="217"/>
      <c r="D9" s="217"/>
    </row>
    <row r="10" spans="1:8" x14ac:dyDescent="0.25">
      <c r="A10" s="2">
        <v>1</v>
      </c>
      <c r="B10" s="14" t="s">
        <v>287</v>
      </c>
      <c r="C10" s="2" t="s">
        <v>263</v>
      </c>
      <c r="D10" s="2">
        <v>45000</v>
      </c>
      <c r="E10" s="186">
        <v>51800</v>
      </c>
      <c r="F10" s="2">
        <v>45000</v>
      </c>
      <c r="G10" s="186">
        <v>51800</v>
      </c>
      <c r="H10" s="2"/>
    </row>
    <row r="11" spans="1:8" x14ac:dyDescent="0.25">
      <c r="A11" s="2">
        <v>2</v>
      </c>
      <c r="B11" s="14" t="s">
        <v>6126</v>
      </c>
      <c r="C11" s="2" t="s">
        <v>6129</v>
      </c>
      <c r="D11" s="124">
        <v>75000</v>
      </c>
      <c r="E11" s="186"/>
      <c r="F11" s="124">
        <v>75000</v>
      </c>
      <c r="G11" s="186"/>
      <c r="H11" s="2"/>
    </row>
    <row r="12" spans="1:8" x14ac:dyDescent="0.25">
      <c r="A12" s="2">
        <v>3</v>
      </c>
      <c r="B12" s="14" t="s">
        <v>288</v>
      </c>
      <c r="C12" s="2" t="s">
        <v>263</v>
      </c>
      <c r="D12" s="2">
        <f t="shared" ref="D12:D35" si="0">E12/100*70</f>
        <v>36260</v>
      </c>
      <c r="E12" s="186">
        <v>51800</v>
      </c>
      <c r="F12" s="2">
        <f t="shared" ref="F12:F75" si="1">G12/100*70</f>
        <v>36260</v>
      </c>
      <c r="G12" s="186">
        <v>51800</v>
      </c>
      <c r="H12" s="2"/>
    </row>
    <row r="13" spans="1:8" x14ac:dyDescent="0.25">
      <c r="A13" s="2">
        <v>4</v>
      </c>
      <c r="B13" s="14" t="s">
        <v>289</v>
      </c>
      <c r="C13" s="2" t="s">
        <v>263</v>
      </c>
      <c r="D13" s="2">
        <f t="shared" si="0"/>
        <v>72450</v>
      </c>
      <c r="E13" s="186">
        <v>103500</v>
      </c>
      <c r="F13" s="2">
        <f t="shared" si="1"/>
        <v>72450</v>
      </c>
      <c r="G13" s="186">
        <v>103500</v>
      </c>
      <c r="H13" s="2"/>
    </row>
    <row r="14" spans="1:8" x14ac:dyDescent="0.25">
      <c r="A14" s="2">
        <v>5</v>
      </c>
      <c r="B14" s="14" t="s">
        <v>290</v>
      </c>
      <c r="C14" s="2" t="s">
        <v>263</v>
      </c>
      <c r="D14" s="2">
        <f t="shared" si="0"/>
        <v>63420</v>
      </c>
      <c r="E14" s="15">
        <v>90600</v>
      </c>
      <c r="F14" s="2">
        <f t="shared" si="1"/>
        <v>63420</v>
      </c>
      <c r="G14" s="15">
        <v>90600</v>
      </c>
      <c r="H14" s="2"/>
    </row>
    <row r="15" spans="1:8" x14ac:dyDescent="0.25">
      <c r="A15" s="2">
        <v>6</v>
      </c>
      <c r="B15" s="14" t="s">
        <v>291</v>
      </c>
      <c r="C15" s="2" t="s">
        <v>263</v>
      </c>
      <c r="D15" s="2">
        <f t="shared" si="0"/>
        <v>36260</v>
      </c>
      <c r="E15" s="15">
        <v>51800</v>
      </c>
      <c r="F15" s="2">
        <f t="shared" si="1"/>
        <v>36260</v>
      </c>
      <c r="G15" s="15">
        <v>51800</v>
      </c>
      <c r="H15" s="2"/>
    </row>
    <row r="16" spans="1:8" x14ac:dyDescent="0.25">
      <c r="A16" s="2">
        <v>7</v>
      </c>
      <c r="B16" s="14" t="s">
        <v>292</v>
      </c>
      <c r="C16" s="2" t="s">
        <v>263</v>
      </c>
      <c r="D16" s="2">
        <f t="shared" si="0"/>
        <v>72450</v>
      </c>
      <c r="E16" s="15">
        <v>103500</v>
      </c>
      <c r="F16" s="2">
        <f t="shared" si="1"/>
        <v>72450</v>
      </c>
      <c r="G16" s="15">
        <v>103500</v>
      </c>
      <c r="H16" s="2"/>
    </row>
    <row r="17" spans="1:8" x14ac:dyDescent="0.25">
      <c r="A17" s="2">
        <v>8</v>
      </c>
      <c r="B17" s="14" t="s">
        <v>293</v>
      </c>
      <c r="C17" s="2" t="s">
        <v>263</v>
      </c>
      <c r="D17" s="2">
        <f t="shared" si="0"/>
        <v>108640</v>
      </c>
      <c r="E17" s="15">
        <v>155200</v>
      </c>
      <c r="F17" s="2">
        <f t="shared" si="1"/>
        <v>108640</v>
      </c>
      <c r="G17" s="15">
        <v>155200</v>
      </c>
      <c r="H17" s="2"/>
    </row>
    <row r="18" spans="1:8" x14ac:dyDescent="0.25">
      <c r="A18" s="2">
        <v>9</v>
      </c>
      <c r="B18" s="14" t="s">
        <v>294</v>
      </c>
      <c r="C18" s="2" t="s">
        <v>263</v>
      </c>
      <c r="D18" s="2">
        <f t="shared" si="0"/>
        <v>18130</v>
      </c>
      <c r="E18" s="15">
        <v>25900</v>
      </c>
      <c r="F18" s="2">
        <f t="shared" si="1"/>
        <v>18130</v>
      </c>
      <c r="G18" s="15">
        <v>25900</v>
      </c>
      <c r="H18" s="2"/>
    </row>
    <row r="19" spans="1:8" x14ac:dyDescent="0.25">
      <c r="A19" s="2">
        <v>10</v>
      </c>
      <c r="B19" s="14" t="s">
        <v>295</v>
      </c>
      <c r="C19" s="2" t="s">
        <v>263</v>
      </c>
      <c r="D19" s="2">
        <f t="shared" si="0"/>
        <v>9100</v>
      </c>
      <c r="E19" s="15">
        <v>13000</v>
      </c>
      <c r="F19" s="2">
        <f t="shared" si="1"/>
        <v>9100</v>
      </c>
      <c r="G19" s="15">
        <v>13000</v>
      </c>
      <c r="H19" s="2"/>
    </row>
    <row r="20" spans="1:8" x14ac:dyDescent="0.25">
      <c r="A20" s="2">
        <v>11</v>
      </c>
      <c r="B20" s="14" t="s">
        <v>296</v>
      </c>
      <c r="C20" s="2" t="s">
        <v>263</v>
      </c>
      <c r="D20" s="2">
        <f t="shared" si="0"/>
        <v>18130</v>
      </c>
      <c r="E20" s="15">
        <v>25900</v>
      </c>
      <c r="F20" s="2">
        <f t="shared" si="1"/>
        <v>18130</v>
      </c>
      <c r="G20" s="15">
        <v>25900</v>
      </c>
      <c r="H20" s="2"/>
    </row>
    <row r="21" spans="1:8" x14ac:dyDescent="0.25">
      <c r="A21" s="2">
        <v>12</v>
      </c>
      <c r="B21" s="14" t="s">
        <v>297</v>
      </c>
      <c r="C21" s="2" t="s">
        <v>263</v>
      </c>
      <c r="D21" s="2">
        <f t="shared" si="0"/>
        <v>90580</v>
      </c>
      <c r="E21" s="15">
        <v>129400</v>
      </c>
      <c r="F21" s="2">
        <f t="shared" si="1"/>
        <v>90580</v>
      </c>
      <c r="G21" s="15">
        <v>129400</v>
      </c>
      <c r="H21" s="2"/>
    </row>
    <row r="22" spans="1:8" x14ac:dyDescent="0.25">
      <c r="A22" s="2">
        <v>13</v>
      </c>
      <c r="B22" s="14" t="s">
        <v>298</v>
      </c>
      <c r="C22" s="2" t="s">
        <v>263</v>
      </c>
      <c r="D22" s="2">
        <f t="shared" si="0"/>
        <v>3640</v>
      </c>
      <c r="E22" s="15">
        <v>5200</v>
      </c>
      <c r="F22" s="2">
        <f t="shared" si="1"/>
        <v>3640</v>
      </c>
      <c r="G22" s="15">
        <v>5200</v>
      </c>
      <c r="H22" s="2"/>
    </row>
    <row r="23" spans="1:8" x14ac:dyDescent="0.25">
      <c r="A23" s="2">
        <v>14</v>
      </c>
      <c r="B23" s="14" t="s">
        <v>299</v>
      </c>
      <c r="C23" s="2" t="s">
        <v>263</v>
      </c>
      <c r="D23" s="2">
        <f t="shared" si="0"/>
        <v>6370</v>
      </c>
      <c r="E23" s="15">
        <v>9100</v>
      </c>
      <c r="F23" s="2">
        <f t="shared" si="1"/>
        <v>6370</v>
      </c>
      <c r="G23" s="15">
        <v>9100</v>
      </c>
      <c r="H23" s="2"/>
    </row>
    <row r="24" spans="1:8" x14ac:dyDescent="0.25">
      <c r="A24" s="2">
        <v>15</v>
      </c>
      <c r="B24" s="14" t="s">
        <v>300</v>
      </c>
      <c r="C24" s="2" t="s">
        <v>263</v>
      </c>
      <c r="D24" s="2">
        <f t="shared" si="0"/>
        <v>6370</v>
      </c>
      <c r="E24" s="15">
        <v>9100</v>
      </c>
      <c r="F24" s="2">
        <f t="shared" si="1"/>
        <v>6370</v>
      </c>
      <c r="G24" s="15">
        <v>9100</v>
      </c>
      <c r="H24" s="2"/>
    </row>
    <row r="25" spans="1:8" ht="28.5" x14ac:dyDescent="0.25">
      <c r="A25" s="2">
        <v>16</v>
      </c>
      <c r="B25" s="16" t="s">
        <v>880</v>
      </c>
      <c r="C25" s="2" t="s">
        <v>263</v>
      </c>
      <c r="D25" s="2">
        <f t="shared" si="0"/>
        <v>10920</v>
      </c>
      <c r="E25" s="15">
        <v>15600</v>
      </c>
      <c r="F25" s="2">
        <f t="shared" si="1"/>
        <v>10920</v>
      </c>
      <c r="G25" s="15">
        <v>15600</v>
      </c>
      <c r="H25" s="2"/>
    </row>
    <row r="26" spans="1:8" ht="28.5" x14ac:dyDescent="0.25">
      <c r="A26" s="2">
        <v>17</v>
      </c>
      <c r="B26" s="16" t="s">
        <v>868</v>
      </c>
      <c r="C26" s="2" t="s">
        <v>263</v>
      </c>
      <c r="D26" s="2">
        <f t="shared" si="0"/>
        <v>45290</v>
      </c>
      <c r="E26" s="15">
        <v>64700</v>
      </c>
      <c r="F26" s="2">
        <f t="shared" si="1"/>
        <v>45290</v>
      </c>
      <c r="G26" s="15">
        <v>64700</v>
      </c>
      <c r="H26" s="2"/>
    </row>
    <row r="27" spans="1:8" x14ac:dyDescent="0.25">
      <c r="A27" s="2">
        <v>18</v>
      </c>
      <c r="B27" s="14" t="s">
        <v>301</v>
      </c>
      <c r="C27" s="2" t="s">
        <v>263</v>
      </c>
      <c r="D27" s="2">
        <f t="shared" si="0"/>
        <v>6370</v>
      </c>
      <c r="E27" s="15">
        <v>9100</v>
      </c>
      <c r="F27" s="2">
        <f t="shared" si="1"/>
        <v>6370</v>
      </c>
      <c r="G27" s="15">
        <v>9100</v>
      </c>
      <c r="H27" s="2"/>
    </row>
    <row r="28" spans="1:8" x14ac:dyDescent="0.25">
      <c r="A28" s="2">
        <v>19</v>
      </c>
      <c r="B28" s="14" t="s">
        <v>302</v>
      </c>
      <c r="C28" s="2" t="s">
        <v>263</v>
      </c>
      <c r="D28" s="2">
        <f t="shared" si="0"/>
        <v>36260</v>
      </c>
      <c r="E28" s="15">
        <v>51800</v>
      </c>
      <c r="F28" s="2">
        <f t="shared" si="1"/>
        <v>36260</v>
      </c>
      <c r="G28" s="15">
        <v>51800</v>
      </c>
      <c r="H28" s="2"/>
    </row>
    <row r="29" spans="1:8" x14ac:dyDescent="0.25">
      <c r="A29" s="2">
        <v>20</v>
      </c>
      <c r="B29" s="14" t="s">
        <v>302</v>
      </c>
      <c r="C29" s="2" t="s">
        <v>263</v>
      </c>
      <c r="D29" s="2">
        <f t="shared" si="0"/>
        <v>10920</v>
      </c>
      <c r="E29" s="15">
        <v>15600</v>
      </c>
      <c r="F29" s="2">
        <f t="shared" si="1"/>
        <v>10920</v>
      </c>
      <c r="G29" s="15">
        <v>15600</v>
      </c>
      <c r="H29" s="2"/>
    </row>
    <row r="30" spans="1:8" x14ac:dyDescent="0.25">
      <c r="A30" s="2">
        <v>21</v>
      </c>
      <c r="B30" s="14" t="s">
        <v>303</v>
      </c>
      <c r="C30" s="2" t="s">
        <v>263</v>
      </c>
      <c r="D30" s="2">
        <f t="shared" si="0"/>
        <v>45290</v>
      </c>
      <c r="E30" s="15">
        <v>64700</v>
      </c>
      <c r="F30" s="2">
        <f t="shared" si="1"/>
        <v>45290</v>
      </c>
      <c r="G30" s="15">
        <v>64700</v>
      </c>
      <c r="H30" s="2"/>
    </row>
    <row r="31" spans="1:8" x14ac:dyDescent="0.25">
      <c r="A31" s="2">
        <v>22</v>
      </c>
      <c r="B31" s="14" t="s">
        <v>304</v>
      </c>
      <c r="C31" s="2" t="s">
        <v>263</v>
      </c>
      <c r="D31" s="2">
        <f t="shared" si="0"/>
        <v>18130</v>
      </c>
      <c r="E31" s="15">
        <v>25900</v>
      </c>
      <c r="F31" s="2">
        <f t="shared" si="1"/>
        <v>18130</v>
      </c>
      <c r="G31" s="15">
        <v>25900</v>
      </c>
      <c r="H31" s="2"/>
    </row>
    <row r="32" spans="1:8" x14ac:dyDescent="0.25">
      <c r="A32" s="2">
        <v>23</v>
      </c>
      <c r="B32" s="14" t="s">
        <v>305</v>
      </c>
      <c r="C32" s="2" t="s">
        <v>263</v>
      </c>
      <c r="D32" s="2">
        <f t="shared" si="0"/>
        <v>43470</v>
      </c>
      <c r="E32" s="15">
        <v>62100</v>
      </c>
      <c r="F32" s="2">
        <f t="shared" si="1"/>
        <v>43470</v>
      </c>
      <c r="G32" s="15">
        <v>62100</v>
      </c>
      <c r="H32" s="2"/>
    </row>
    <row r="33" spans="1:8" x14ac:dyDescent="0.25">
      <c r="A33" s="2">
        <v>24</v>
      </c>
      <c r="B33" s="14" t="s">
        <v>306</v>
      </c>
      <c r="C33" s="2" t="s">
        <v>263</v>
      </c>
      <c r="D33" s="2">
        <f t="shared" si="0"/>
        <v>10920</v>
      </c>
      <c r="E33" s="15">
        <v>15600</v>
      </c>
      <c r="F33" s="2">
        <f t="shared" si="1"/>
        <v>10920</v>
      </c>
      <c r="G33" s="15">
        <v>15600</v>
      </c>
      <c r="H33" s="2"/>
    </row>
    <row r="34" spans="1:8" x14ac:dyDescent="0.25">
      <c r="A34" s="2">
        <v>25</v>
      </c>
      <c r="B34" s="14" t="s">
        <v>307</v>
      </c>
      <c r="C34" s="2" t="s">
        <v>263</v>
      </c>
      <c r="D34" s="2">
        <f t="shared" si="0"/>
        <v>700</v>
      </c>
      <c r="E34" s="15">
        <v>1000</v>
      </c>
      <c r="F34" s="2">
        <f t="shared" si="1"/>
        <v>700</v>
      </c>
      <c r="G34" s="15">
        <v>1000</v>
      </c>
      <c r="H34" s="2"/>
    </row>
    <row r="35" spans="1:8" x14ac:dyDescent="0.25">
      <c r="A35" s="2">
        <v>26</v>
      </c>
      <c r="B35" s="14" t="s">
        <v>308</v>
      </c>
      <c r="C35" s="2" t="s">
        <v>263</v>
      </c>
      <c r="D35" s="2">
        <f t="shared" si="0"/>
        <v>280</v>
      </c>
      <c r="E35" s="15">
        <v>400</v>
      </c>
      <c r="F35" s="2">
        <f t="shared" si="1"/>
        <v>280</v>
      </c>
      <c r="G35" s="15">
        <v>400</v>
      </c>
      <c r="H35" s="2"/>
    </row>
    <row r="36" spans="1:8" x14ac:dyDescent="0.25">
      <c r="A36" s="2">
        <v>27</v>
      </c>
      <c r="B36" s="14" t="s">
        <v>309</v>
      </c>
      <c r="C36" s="2" t="s">
        <v>263</v>
      </c>
      <c r="D36" s="2">
        <v>50000</v>
      </c>
      <c r="E36" s="15">
        <v>5200</v>
      </c>
      <c r="F36" s="2">
        <v>50000</v>
      </c>
      <c r="G36" s="15">
        <v>5200</v>
      </c>
      <c r="H36" s="2">
        <v>50000</v>
      </c>
    </row>
    <row r="37" spans="1:8" x14ac:dyDescent="0.25">
      <c r="A37" s="2">
        <v>28</v>
      </c>
      <c r="B37" s="14" t="s">
        <v>310</v>
      </c>
      <c r="C37" s="2" t="s">
        <v>263</v>
      </c>
      <c r="D37" s="2">
        <f t="shared" ref="D37:D100" si="2">E37/100*70</f>
        <v>1820</v>
      </c>
      <c r="E37" s="15">
        <v>2600</v>
      </c>
      <c r="F37" s="2">
        <f t="shared" si="1"/>
        <v>1820</v>
      </c>
      <c r="G37" s="15">
        <v>2600</v>
      </c>
      <c r="H37" s="2"/>
    </row>
    <row r="38" spans="1:8" x14ac:dyDescent="0.25">
      <c r="A38" s="2">
        <v>29</v>
      </c>
      <c r="B38" s="14" t="s">
        <v>311</v>
      </c>
      <c r="C38" s="2" t="s">
        <v>263</v>
      </c>
      <c r="D38" s="2">
        <f t="shared" si="2"/>
        <v>1820</v>
      </c>
      <c r="E38" s="15">
        <v>2600</v>
      </c>
      <c r="F38" s="2">
        <f t="shared" si="1"/>
        <v>1820</v>
      </c>
      <c r="G38" s="15">
        <v>2600</v>
      </c>
      <c r="H38" s="2"/>
    </row>
    <row r="39" spans="1:8" x14ac:dyDescent="0.25">
      <c r="A39" s="2">
        <v>30</v>
      </c>
      <c r="B39" s="14" t="s">
        <v>312</v>
      </c>
      <c r="C39" s="2" t="s">
        <v>263</v>
      </c>
      <c r="D39" s="2">
        <f t="shared" si="2"/>
        <v>1820</v>
      </c>
      <c r="E39" s="15">
        <v>2600</v>
      </c>
      <c r="F39" s="2">
        <f t="shared" si="1"/>
        <v>1820</v>
      </c>
      <c r="G39" s="15">
        <v>2600</v>
      </c>
      <c r="H39" s="2"/>
    </row>
    <row r="40" spans="1:8" x14ac:dyDescent="0.25">
      <c r="A40" s="2">
        <v>31</v>
      </c>
      <c r="B40" s="14" t="s">
        <v>313</v>
      </c>
      <c r="C40" s="2" t="s">
        <v>263</v>
      </c>
      <c r="D40" s="2">
        <f t="shared" si="2"/>
        <v>210</v>
      </c>
      <c r="E40" s="15">
        <v>300</v>
      </c>
      <c r="F40" s="2">
        <f t="shared" si="1"/>
        <v>210</v>
      </c>
      <c r="G40" s="15">
        <v>300</v>
      </c>
      <c r="H40" s="2"/>
    </row>
    <row r="41" spans="1:8" x14ac:dyDescent="0.25">
      <c r="A41" s="2">
        <v>32</v>
      </c>
      <c r="B41" s="14" t="s">
        <v>314</v>
      </c>
      <c r="C41" s="2" t="s">
        <v>263</v>
      </c>
      <c r="D41" s="2">
        <f t="shared" si="2"/>
        <v>210</v>
      </c>
      <c r="E41" s="15">
        <v>300</v>
      </c>
      <c r="F41" s="2">
        <f t="shared" si="1"/>
        <v>210</v>
      </c>
      <c r="G41" s="15">
        <v>300</v>
      </c>
      <c r="H41" s="2"/>
    </row>
    <row r="42" spans="1:8" x14ac:dyDescent="0.25">
      <c r="A42" s="2">
        <v>33</v>
      </c>
      <c r="B42" s="14" t="s">
        <v>315</v>
      </c>
      <c r="C42" s="2" t="s">
        <v>263</v>
      </c>
      <c r="D42" s="2">
        <f t="shared" si="2"/>
        <v>210</v>
      </c>
      <c r="E42" s="15">
        <v>300</v>
      </c>
      <c r="F42" s="2">
        <f t="shared" si="1"/>
        <v>210</v>
      </c>
      <c r="G42" s="15">
        <v>300</v>
      </c>
      <c r="H42" s="2"/>
    </row>
    <row r="43" spans="1:8" x14ac:dyDescent="0.25">
      <c r="A43" s="2">
        <v>34</v>
      </c>
      <c r="B43" s="14" t="s">
        <v>316</v>
      </c>
      <c r="C43" s="2" t="s">
        <v>263</v>
      </c>
      <c r="D43" s="2">
        <f t="shared" si="2"/>
        <v>13580</v>
      </c>
      <c r="E43" s="15">
        <v>19400</v>
      </c>
      <c r="F43" s="2">
        <f t="shared" si="1"/>
        <v>13580</v>
      </c>
      <c r="G43" s="15">
        <v>19400</v>
      </c>
      <c r="H43" s="2"/>
    </row>
    <row r="44" spans="1:8" x14ac:dyDescent="0.25">
      <c r="A44" s="2">
        <v>35</v>
      </c>
      <c r="B44" s="14" t="s">
        <v>317</v>
      </c>
      <c r="C44" s="2" t="s">
        <v>263</v>
      </c>
      <c r="D44" s="2">
        <f t="shared" si="2"/>
        <v>18130</v>
      </c>
      <c r="E44" s="15">
        <v>25900</v>
      </c>
      <c r="F44" s="2">
        <f t="shared" si="1"/>
        <v>18130</v>
      </c>
      <c r="G44" s="15">
        <v>25900</v>
      </c>
      <c r="H44" s="2"/>
    </row>
    <row r="45" spans="1:8" x14ac:dyDescent="0.25">
      <c r="A45" s="2">
        <v>36</v>
      </c>
      <c r="B45" s="14" t="s">
        <v>318</v>
      </c>
      <c r="C45" s="2" t="s">
        <v>263</v>
      </c>
      <c r="D45" s="2">
        <f t="shared" si="2"/>
        <v>1820</v>
      </c>
      <c r="E45" s="15">
        <v>2600</v>
      </c>
      <c r="F45" s="2">
        <f t="shared" si="1"/>
        <v>1820</v>
      </c>
      <c r="G45" s="15">
        <v>2600</v>
      </c>
      <c r="H45" s="2"/>
    </row>
    <row r="46" spans="1:8" x14ac:dyDescent="0.25">
      <c r="A46" s="2">
        <v>37</v>
      </c>
      <c r="B46" s="14" t="s">
        <v>319</v>
      </c>
      <c r="C46" s="2" t="s">
        <v>263</v>
      </c>
      <c r="D46" s="2">
        <f t="shared" si="2"/>
        <v>280</v>
      </c>
      <c r="E46" s="15">
        <v>400</v>
      </c>
      <c r="F46" s="2">
        <f t="shared" si="1"/>
        <v>280</v>
      </c>
      <c r="G46" s="15">
        <v>400</v>
      </c>
      <c r="H46" s="2"/>
    </row>
    <row r="47" spans="1:8" x14ac:dyDescent="0.25">
      <c r="A47" s="2">
        <v>38</v>
      </c>
      <c r="B47" s="14" t="s">
        <v>320</v>
      </c>
      <c r="C47" s="2" t="s">
        <v>263</v>
      </c>
      <c r="D47" s="2">
        <f t="shared" si="2"/>
        <v>6370</v>
      </c>
      <c r="E47" s="15">
        <v>9100</v>
      </c>
      <c r="F47" s="2">
        <f t="shared" si="1"/>
        <v>6370</v>
      </c>
      <c r="G47" s="15">
        <v>9100</v>
      </c>
      <c r="H47" s="2"/>
    </row>
    <row r="48" spans="1:8" x14ac:dyDescent="0.25">
      <c r="A48" s="2">
        <v>39</v>
      </c>
      <c r="B48" s="14" t="s">
        <v>321</v>
      </c>
      <c r="C48" s="2" t="s">
        <v>263</v>
      </c>
      <c r="D48" s="2">
        <f t="shared" si="2"/>
        <v>10920</v>
      </c>
      <c r="E48" s="15">
        <v>15600</v>
      </c>
      <c r="F48" s="2">
        <f t="shared" si="1"/>
        <v>10920</v>
      </c>
      <c r="G48" s="15">
        <v>15600</v>
      </c>
      <c r="H48" s="2"/>
    </row>
    <row r="49" spans="1:8" x14ac:dyDescent="0.25">
      <c r="A49" s="2">
        <v>40</v>
      </c>
      <c r="B49" s="14" t="s">
        <v>322</v>
      </c>
      <c r="C49" s="2" t="s">
        <v>263</v>
      </c>
      <c r="D49" s="2">
        <f t="shared" si="2"/>
        <v>10920</v>
      </c>
      <c r="E49" s="15">
        <v>15600</v>
      </c>
      <c r="F49" s="2">
        <f t="shared" si="1"/>
        <v>10920</v>
      </c>
      <c r="G49" s="15">
        <v>15600</v>
      </c>
      <c r="H49" s="2"/>
    </row>
    <row r="50" spans="1:8" x14ac:dyDescent="0.25">
      <c r="A50" s="2">
        <v>41</v>
      </c>
      <c r="B50" s="14" t="s">
        <v>323</v>
      </c>
      <c r="C50" s="2" t="s">
        <v>263</v>
      </c>
      <c r="D50" s="2">
        <f t="shared" si="2"/>
        <v>18130</v>
      </c>
      <c r="E50" s="15">
        <v>25900</v>
      </c>
      <c r="F50" s="2">
        <f t="shared" si="1"/>
        <v>18130</v>
      </c>
      <c r="G50" s="15">
        <v>25900</v>
      </c>
      <c r="H50" s="2"/>
    </row>
    <row r="51" spans="1:8" x14ac:dyDescent="0.25">
      <c r="A51" s="2">
        <v>42</v>
      </c>
      <c r="B51" s="14" t="s">
        <v>324</v>
      </c>
      <c r="C51" s="2" t="s">
        <v>263</v>
      </c>
      <c r="D51" s="2">
        <f t="shared" si="2"/>
        <v>27160</v>
      </c>
      <c r="E51" s="15">
        <v>38800</v>
      </c>
      <c r="F51" s="2">
        <f t="shared" si="1"/>
        <v>27160</v>
      </c>
      <c r="G51" s="15">
        <v>38800</v>
      </c>
      <c r="H51" s="2"/>
    </row>
    <row r="52" spans="1:8" x14ac:dyDescent="0.25">
      <c r="A52" s="2">
        <v>43</v>
      </c>
      <c r="B52" s="14" t="s">
        <v>325</v>
      </c>
      <c r="C52" s="2" t="s">
        <v>263</v>
      </c>
      <c r="D52" s="2">
        <f t="shared" si="2"/>
        <v>4270</v>
      </c>
      <c r="E52" s="15">
        <v>6100</v>
      </c>
      <c r="F52" s="2">
        <f t="shared" si="1"/>
        <v>4270</v>
      </c>
      <c r="G52" s="15">
        <v>6100</v>
      </c>
      <c r="H52" s="2"/>
    </row>
    <row r="53" spans="1:8" x14ac:dyDescent="0.25">
      <c r="A53" s="2">
        <v>44</v>
      </c>
      <c r="B53" s="14" t="s">
        <v>326</v>
      </c>
      <c r="C53" s="2" t="s">
        <v>263</v>
      </c>
      <c r="D53" s="2">
        <f t="shared" si="2"/>
        <v>1120</v>
      </c>
      <c r="E53" s="15">
        <v>1600</v>
      </c>
      <c r="F53" s="2">
        <f t="shared" si="1"/>
        <v>1120</v>
      </c>
      <c r="G53" s="15">
        <v>1600</v>
      </c>
      <c r="H53" s="2"/>
    </row>
    <row r="54" spans="1:8" x14ac:dyDescent="0.25">
      <c r="A54" s="2">
        <v>45</v>
      </c>
      <c r="B54" s="14" t="s">
        <v>327</v>
      </c>
      <c r="C54" s="2" t="s">
        <v>263</v>
      </c>
      <c r="D54" s="2">
        <f t="shared" si="2"/>
        <v>3640</v>
      </c>
      <c r="E54" s="15">
        <v>5200</v>
      </c>
      <c r="F54" s="2">
        <f t="shared" si="1"/>
        <v>3640</v>
      </c>
      <c r="G54" s="15">
        <v>5200</v>
      </c>
      <c r="H54" s="2"/>
    </row>
    <row r="55" spans="1:8" x14ac:dyDescent="0.25">
      <c r="A55" s="2">
        <v>46</v>
      </c>
      <c r="B55" s="14" t="s">
        <v>328</v>
      </c>
      <c r="C55" s="2" t="s">
        <v>263</v>
      </c>
      <c r="D55" s="2">
        <f t="shared" si="2"/>
        <v>490</v>
      </c>
      <c r="E55" s="15">
        <v>700</v>
      </c>
      <c r="F55" s="2">
        <f t="shared" si="1"/>
        <v>490</v>
      </c>
      <c r="G55" s="15">
        <v>700</v>
      </c>
      <c r="H55" s="2"/>
    </row>
    <row r="56" spans="1:8" x14ac:dyDescent="0.25">
      <c r="A56" s="2">
        <v>47</v>
      </c>
      <c r="B56" s="14" t="s">
        <v>329</v>
      </c>
      <c r="C56" s="2" t="s">
        <v>263</v>
      </c>
      <c r="D56" s="2">
        <f t="shared" si="2"/>
        <v>1820</v>
      </c>
      <c r="E56" s="15">
        <v>2600</v>
      </c>
      <c r="F56" s="2">
        <f t="shared" si="1"/>
        <v>1820</v>
      </c>
      <c r="G56" s="15">
        <v>2600</v>
      </c>
      <c r="H56" s="2"/>
    </row>
    <row r="57" spans="1:8" x14ac:dyDescent="0.25">
      <c r="A57" s="2">
        <v>48</v>
      </c>
      <c r="B57" s="14" t="s">
        <v>330</v>
      </c>
      <c r="C57" s="2" t="s">
        <v>263</v>
      </c>
      <c r="D57" s="2">
        <f t="shared" si="2"/>
        <v>700</v>
      </c>
      <c r="E57" s="15">
        <v>1000</v>
      </c>
      <c r="F57" s="2">
        <f t="shared" si="1"/>
        <v>700</v>
      </c>
      <c r="G57" s="15">
        <v>1000</v>
      </c>
      <c r="H57" s="2"/>
    </row>
    <row r="58" spans="1:8" x14ac:dyDescent="0.25">
      <c r="A58" s="2">
        <v>49</v>
      </c>
      <c r="B58" s="14" t="s">
        <v>331</v>
      </c>
      <c r="C58" s="2" t="s">
        <v>263</v>
      </c>
      <c r="D58" s="2">
        <f t="shared" si="2"/>
        <v>5460</v>
      </c>
      <c r="E58" s="15">
        <v>7800</v>
      </c>
      <c r="F58" s="2">
        <f t="shared" si="1"/>
        <v>5460</v>
      </c>
      <c r="G58" s="15">
        <v>7800</v>
      </c>
      <c r="H58" s="2"/>
    </row>
    <row r="59" spans="1:8" x14ac:dyDescent="0.25">
      <c r="A59" s="2">
        <v>50</v>
      </c>
      <c r="B59" s="17" t="s">
        <v>332</v>
      </c>
      <c r="C59" s="18" t="s">
        <v>263</v>
      </c>
      <c r="D59" s="2">
        <f t="shared" si="2"/>
        <v>3640</v>
      </c>
      <c r="E59" s="15">
        <v>5200</v>
      </c>
      <c r="F59" s="2">
        <f t="shared" si="1"/>
        <v>3640</v>
      </c>
      <c r="G59" s="15">
        <v>5200</v>
      </c>
      <c r="H59" s="2"/>
    </row>
    <row r="60" spans="1:8" x14ac:dyDescent="0.25">
      <c r="A60" s="2">
        <v>51</v>
      </c>
      <c r="B60" s="14" t="s">
        <v>333</v>
      </c>
      <c r="C60" s="2" t="s">
        <v>263</v>
      </c>
      <c r="D60" s="2">
        <f t="shared" si="2"/>
        <v>3640</v>
      </c>
      <c r="E60" s="15">
        <v>5200</v>
      </c>
      <c r="F60" s="2">
        <f t="shared" si="1"/>
        <v>3640</v>
      </c>
      <c r="G60" s="15">
        <v>5200</v>
      </c>
      <c r="H60" s="2"/>
    </row>
    <row r="61" spans="1:8" x14ac:dyDescent="0.25">
      <c r="A61" s="2">
        <v>52</v>
      </c>
      <c r="B61" s="19" t="s">
        <v>334</v>
      </c>
      <c r="C61" s="18" t="s">
        <v>263</v>
      </c>
      <c r="D61" s="2">
        <f t="shared" si="2"/>
        <v>3640</v>
      </c>
      <c r="E61" s="15">
        <v>5200</v>
      </c>
      <c r="F61" s="2">
        <f t="shared" si="1"/>
        <v>3640</v>
      </c>
      <c r="G61" s="15">
        <v>5200</v>
      </c>
      <c r="H61" s="2"/>
    </row>
    <row r="62" spans="1:8" x14ac:dyDescent="0.25">
      <c r="A62" s="2">
        <v>53</v>
      </c>
      <c r="B62" s="14" t="s">
        <v>335</v>
      </c>
      <c r="C62" s="2" t="s">
        <v>263</v>
      </c>
      <c r="D62" s="2">
        <f t="shared" si="2"/>
        <v>10920</v>
      </c>
      <c r="E62" s="15">
        <v>15600</v>
      </c>
      <c r="F62" s="2">
        <f t="shared" si="1"/>
        <v>10920</v>
      </c>
      <c r="G62" s="15">
        <v>15600</v>
      </c>
      <c r="H62" s="2"/>
    </row>
    <row r="63" spans="1:8" x14ac:dyDescent="0.25">
      <c r="A63" s="2">
        <v>54</v>
      </c>
      <c r="B63" s="14" t="s">
        <v>336</v>
      </c>
      <c r="C63" s="2" t="s">
        <v>263</v>
      </c>
      <c r="D63" s="2">
        <f t="shared" si="2"/>
        <v>6370</v>
      </c>
      <c r="E63" s="15">
        <v>9100</v>
      </c>
      <c r="F63" s="2">
        <f t="shared" si="1"/>
        <v>6370</v>
      </c>
      <c r="G63" s="15">
        <v>9100</v>
      </c>
      <c r="H63" s="2"/>
    </row>
    <row r="64" spans="1:8" x14ac:dyDescent="0.25">
      <c r="A64" s="2">
        <v>55</v>
      </c>
      <c r="B64" s="14" t="s">
        <v>337</v>
      </c>
      <c r="C64" s="2" t="s">
        <v>263</v>
      </c>
      <c r="D64" s="2">
        <f t="shared" si="2"/>
        <v>18130</v>
      </c>
      <c r="E64" s="15">
        <v>25900</v>
      </c>
      <c r="F64" s="2">
        <f t="shared" si="1"/>
        <v>18130</v>
      </c>
      <c r="G64" s="15">
        <v>25900</v>
      </c>
      <c r="H64" s="2"/>
    </row>
    <row r="65" spans="1:8" x14ac:dyDescent="0.25">
      <c r="A65" s="2">
        <v>56</v>
      </c>
      <c r="B65" s="14" t="s">
        <v>338</v>
      </c>
      <c r="C65" s="2" t="s">
        <v>263</v>
      </c>
      <c r="D65" s="2">
        <f t="shared" si="2"/>
        <v>27160</v>
      </c>
      <c r="E65" s="15">
        <v>38800</v>
      </c>
      <c r="F65" s="2">
        <f t="shared" si="1"/>
        <v>27160</v>
      </c>
      <c r="G65" s="15">
        <v>38800</v>
      </c>
      <c r="H65" s="2"/>
    </row>
    <row r="66" spans="1:8" x14ac:dyDescent="0.25">
      <c r="A66" s="2">
        <v>57</v>
      </c>
      <c r="B66" s="14" t="s">
        <v>339</v>
      </c>
      <c r="C66" s="2" t="s">
        <v>263</v>
      </c>
      <c r="D66" s="2">
        <f t="shared" si="2"/>
        <v>2030</v>
      </c>
      <c r="E66" s="15">
        <v>2900</v>
      </c>
      <c r="F66" s="2">
        <f t="shared" si="1"/>
        <v>2030</v>
      </c>
      <c r="G66" s="15">
        <v>2900</v>
      </c>
      <c r="H66" s="2"/>
    </row>
    <row r="67" spans="1:8" x14ac:dyDescent="0.25">
      <c r="A67" s="2">
        <v>58</v>
      </c>
      <c r="B67" s="14" t="s">
        <v>340</v>
      </c>
      <c r="C67" s="2" t="s">
        <v>263</v>
      </c>
      <c r="D67" s="2">
        <f t="shared" si="2"/>
        <v>9100</v>
      </c>
      <c r="E67" s="15">
        <v>13000</v>
      </c>
      <c r="F67" s="2">
        <f t="shared" si="1"/>
        <v>9100</v>
      </c>
      <c r="G67" s="15">
        <v>13000</v>
      </c>
      <c r="H67" s="2"/>
    </row>
    <row r="68" spans="1:8" x14ac:dyDescent="0.25">
      <c r="A68" s="2">
        <v>59</v>
      </c>
      <c r="B68" s="14" t="s">
        <v>341</v>
      </c>
      <c r="C68" s="2" t="s">
        <v>263</v>
      </c>
      <c r="D68" s="2">
        <f t="shared" si="2"/>
        <v>560</v>
      </c>
      <c r="E68" s="15">
        <v>800</v>
      </c>
      <c r="F68" s="2">
        <f t="shared" si="1"/>
        <v>560</v>
      </c>
      <c r="G68" s="15">
        <v>800</v>
      </c>
      <c r="H68" s="2"/>
    </row>
    <row r="69" spans="1:8" x14ac:dyDescent="0.25">
      <c r="A69" s="2">
        <v>60</v>
      </c>
      <c r="B69" s="14" t="s">
        <v>342</v>
      </c>
      <c r="C69" s="2" t="s">
        <v>263</v>
      </c>
      <c r="D69" s="2">
        <f t="shared" si="2"/>
        <v>18130</v>
      </c>
      <c r="E69" s="15">
        <v>25900</v>
      </c>
      <c r="F69" s="2">
        <f t="shared" si="1"/>
        <v>18130</v>
      </c>
      <c r="G69" s="15">
        <v>25900</v>
      </c>
      <c r="H69" s="2"/>
    </row>
    <row r="70" spans="1:8" x14ac:dyDescent="0.25">
      <c r="A70" s="2">
        <v>61</v>
      </c>
      <c r="B70" s="14" t="s">
        <v>343</v>
      </c>
      <c r="C70" s="2" t="s">
        <v>263</v>
      </c>
      <c r="D70" s="2">
        <f t="shared" si="2"/>
        <v>18130</v>
      </c>
      <c r="E70" s="15">
        <v>25900</v>
      </c>
      <c r="F70" s="2">
        <f t="shared" si="1"/>
        <v>18130</v>
      </c>
      <c r="G70" s="15">
        <v>25900</v>
      </c>
      <c r="H70" s="2"/>
    </row>
    <row r="71" spans="1:8" x14ac:dyDescent="0.25">
      <c r="A71" s="2">
        <v>62</v>
      </c>
      <c r="B71" s="14" t="s">
        <v>344</v>
      </c>
      <c r="C71" s="2" t="s">
        <v>263</v>
      </c>
      <c r="D71" s="2">
        <f t="shared" si="2"/>
        <v>3640</v>
      </c>
      <c r="E71" s="15">
        <v>5200</v>
      </c>
      <c r="F71" s="2">
        <f t="shared" si="1"/>
        <v>3640</v>
      </c>
      <c r="G71" s="15">
        <v>5200</v>
      </c>
      <c r="H71" s="2"/>
    </row>
    <row r="72" spans="1:8" x14ac:dyDescent="0.25">
      <c r="A72" s="2">
        <v>63</v>
      </c>
      <c r="B72" s="14" t="s">
        <v>345</v>
      </c>
      <c r="C72" s="2" t="s">
        <v>263</v>
      </c>
      <c r="D72" s="2">
        <f t="shared" si="2"/>
        <v>560</v>
      </c>
      <c r="E72" s="15">
        <v>800</v>
      </c>
      <c r="F72" s="2">
        <f t="shared" si="1"/>
        <v>560</v>
      </c>
      <c r="G72" s="15">
        <v>800</v>
      </c>
      <c r="H72" s="2"/>
    </row>
    <row r="73" spans="1:8" x14ac:dyDescent="0.25">
      <c r="A73" s="2">
        <v>64</v>
      </c>
      <c r="B73" s="14" t="s">
        <v>346</v>
      </c>
      <c r="C73" s="2" t="s">
        <v>263</v>
      </c>
      <c r="D73" s="2">
        <f t="shared" si="2"/>
        <v>280</v>
      </c>
      <c r="E73" s="15">
        <v>400</v>
      </c>
      <c r="F73" s="2">
        <f t="shared" si="1"/>
        <v>280</v>
      </c>
      <c r="G73" s="15">
        <v>400</v>
      </c>
      <c r="H73" s="2"/>
    </row>
    <row r="74" spans="1:8" x14ac:dyDescent="0.25">
      <c r="A74" s="2">
        <v>65</v>
      </c>
      <c r="B74" s="14" t="s">
        <v>347</v>
      </c>
      <c r="C74" s="2" t="s">
        <v>263</v>
      </c>
      <c r="D74" s="2">
        <f t="shared" si="2"/>
        <v>6370</v>
      </c>
      <c r="E74" s="15">
        <v>9100</v>
      </c>
      <c r="F74" s="2">
        <f t="shared" si="1"/>
        <v>6370</v>
      </c>
      <c r="G74" s="15">
        <v>9100</v>
      </c>
      <c r="H74" s="2"/>
    </row>
    <row r="75" spans="1:8" x14ac:dyDescent="0.25">
      <c r="A75" s="2">
        <v>66</v>
      </c>
      <c r="B75" s="14" t="s">
        <v>348</v>
      </c>
      <c r="C75" s="2" t="s">
        <v>263</v>
      </c>
      <c r="D75" s="2">
        <f t="shared" si="2"/>
        <v>700</v>
      </c>
      <c r="E75" s="15">
        <v>1000</v>
      </c>
      <c r="F75" s="2">
        <f t="shared" si="1"/>
        <v>700</v>
      </c>
      <c r="G75" s="15">
        <v>1000</v>
      </c>
      <c r="H75" s="2"/>
    </row>
    <row r="76" spans="1:8" x14ac:dyDescent="0.25">
      <c r="A76" s="2">
        <v>67</v>
      </c>
      <c r="B76" s="14" t="s">
        <v>349</v>
      </c>
      <c r="C76" s="2" t="s">
        <v>263</v>
      </c>
      <c r="D76" s="2">
        <f t="shared" si="2"/>
        <v>9100</v>
      </c>
      <c r="E76" s="15">
        <v>13000</v>
      </c>
      <c r="F76" s="2">
        <f t="shared" ref="F76:F139" si="3">G76/100*70</f>
        <v>9100</v>
      </c>
      <c r="G76" s="15">
        <v>13000</v>
      </c>
      <c r="H76" s="2"/>
    </row>
    <row r="77" spans="1:8" x14ac:dyDescent="0.25">
      <c r="A77" s="2">
        <v>68</v>
      </c>
      <c r="B77" s="17" t="s">
        <v>350</v>
      </c>
      <c r="C77" s="18" t="s">
        <v>263</v>
      </c>
      <c r="D77" s="2">
        <f t="shared" si="2"/>
        <v>700</v>
      </c>
      <c r="E77" s="15">
        <v>1000</v>
      </c>
      <c r="F77" s="2">
        <f t="shared" si="3"/>
        <v>700</v>
      </c>
      <c r="G77" s="15">
        <v>1000</v>
      </c>
      <c r="H77" s="2"/>
    </row>
    <row r="78" spans="1:8" x14ac:dyDescent="0.25">
      <c r="A78" s="2">
        <v>69</v>
      </c>
      <c r="B78" s="19" t="s">
        <v>352</v>
      </c>
      <c r="C78" s="18" t="s">
        <v>263</v>
      </c>
      <c r="D78" s="2">
        <f t="shared" si="2"/>
        <v>3640</v>
      </c>
      <c r="E78" s="15">
        <v>5200</v>
      </c>
      <c r="F78" s="2">
        <f t="shared" si="3"/>
        <v>3640</v>
      </c>
      <c r="G78" s="15">
        <v>5200</v>
      </c>
      <c r="H78" s="2"/>
    </row>
    <row r="79" spans="1:8" x14ac:dyDescent="0.25">
      <c r="A79" s="2">
        <v>70</v>
      </c>
      <c r="B79" s="14" t="s">
        <v>351</v>
      </c>
      <c r="C79" s="2" t="s">
        <v>263</v>
      </c>
      <c r="D79" s="2">
        <f t="shared" si="2"/>
        <v>10920</v>
      </c>
      <c r="E79" s="15">
        <v>15600</v>
      </c>
      <c r="F79" s="2">
        <f t="shared" si="3"/>
        <v>10920</v>
      </c>
      <c r="G79" s="15">
        <v>15600</v>
      </c>
      <c r="H79" s="2"/>
    </row>
    <row r="80" spans="1:8" x14ac:dyDescent="0.25">
      <c r="A80" s="2">
        <v>71</v>
      </c>
      <c r="B80" s="14" t="s">
        <v>353</v>
      </c>
      <c r="C80" s="2" t="s">
        <v>263</v>
      </c>
      <c r="D80" s="2">
        <f t="shared" si="2"/>
        <v>1820</v>
      </c>
      <c r="E80" s="15">
        <v>2600</v>
      </c>
      <c r="F80" s="2">
        <f t="shared" si="3"/>
        <v>1820</v>
      </c>
      <c r="G80" s="15">
        <v>2600</v>
      </c>
      <c r="H80" s="2"/>
    </row>
    <row r="81" spans="1:8" x14ac:dyDescent="0.25">
      <c r="A81" s="2">
        <v>72</v>
      </c>
      <c r="B81" s="14" t="s">
        <v>354</v>
      </c>
      <c r="C81" s="2" t="s">
        <v>263</v>
      </c>
      <c r="D81" s="2">
        <f t="shared" si="2"/>
        <v>210</v>
      </c>
      <c r="E81" s="15">
        <v>300</v>
      </c>
      <c r="F81" s="2">
        <f t="shared" si="3"/>
        <v>210</v>
      </c>
      <c r="G81" s="15">
        <v>300</v>
      </c>
      <c r="H81" s="2"/>
    </row>
    <row r="82" spans="1:8" x14ac:dyDescent="0.25">
      <c r="A82" s="2">
        <v>73</v>
      </c>
      <c r="B82" s="14" t="s">
        <v>355</v>
      </c>
      <c r="C82" s="2" t="s">
        <v>263</v>
      </c>
      <c r="D82" s="2">
        <f t="shared" si="2"/>
        <v>280</v>
      </c>
      <c r="E82" s="15">
        <v>400</v>
      </c>
      <c r="F82" s="2">
        <f t="shared" si="3"/>
        <v>280</v>
      </c>
      <c r="G82" s="15">
        <v>400</v>
      </c>
      <c r="H82" s="2"/>
    </row>
    <row r="83" spans="1:8" x14ac:dyDescent="0.25">
      <c r="A83" s="2">
        <v>74</v>
      </c>
      <c r="B83" s="14" t="s">
        <v>356</v>
      </c>
      <c r="C83" s="2" t="s">
        <v>263</v>
      </c>
      <c r="D83" s="2">
        <f t="shared" si="2"/>
        <v>700</v>
      </c>
      <c r="E83" s="15">
        <v>1000</v>
      </c>
      <c r="F83" s="2">
        <f t="shared" si="3"/>
        <v>700</v>
      </c>
      <c r="G83" s="15">
        <v>1000</v>
      </c>
      <c r="H83" s="2"/>
    </row>
    <row r="84" spans="1:8" x14ac:dyDescent="0.25">
      <c r="A84" s="2">
        <v>75</v>
      </c>
      <c r="B84" s="14" t="s">
        <v>869</v>
      </c>
      <c r="C84" s="2" t="s">
        <v>263</v>
      </c>
      <c r="D84" s="2">
        <f t="shared" si="2"/>
        <v>3640</v>
      </c>
      <c r="E84" s="15">
        <v>5200</v>
      </c>
      <c r="F84" s="2">
        <f t="shared" si="3"/>
        <v>3640</v>
      </c>
      <c r="G84" s="15">
        <v>5200</v>
      </c>
      <c r="H84" s="2"/>
    </row>
    <row r="85" spans="1:8" x14ac:dyDescent="0.25">
      <c r="A85" s="2">
        <v>76</v>
      </c>
      <c r="B85" s="14" t="s">
        <v>357</v>
      </c>
      <c r="C85" s="2" t="s">
        <v>263</v>
      </c>
      <c r="D85" s="2">
        <f t="shared" si="2"/>
        <v>10920</v>
      </c>
      <c r="E85" s="15">
        <v>15600</v>
      </c>
      <c r="F85" s="2">
        <f t="shared" si="3"/>
        <v>10920</v>
      </c>
      <c r="G85" s="15">
        <v>15600</v>
      </c>
      <c r="H85" s="2"/>
    </row>
    <row r="86" spans="1:8" x14ac:dyDescent="0.25">
      <c r="A86" s="2">
        <v>77</v>
      </c>
      <c r="B86" s="14" t="s">
        <v>358</v>
      </c>
      <c r="C86" s="2" t="s">
        <v>263</v>
      </c>
      <c r="D86" s="2">
        <f t="shared" si="2"/>
        <v>1820</v>
      </c>
      <c r="E86" s="15">
        <v>2600</v>
      </c>
      <c r="F86" s="2">
        <f t="shared" si="3"/>
        <v>1820</v>
      </c>
      <c r="G86" s="15">
        <v>2600</v>
      </c>
      <c r="H86" s="2"/>
    </row>
    <row r="87" spans="1:8" x14ac:dyDescent="0.25">
      <c r="A87" s="2">
        <v>78</v>
      </c>
      <c r="B87" s="14" t="s">
        <v>359</v>
      </c>
      <c r="C87" s="2" t="s">
        <v>263</v>
      </c>
      <c r="D87" s="2">
        <f t="shared" si="2"/>
        <v>10920</v>
      </c>
      <c r="E87" s="15">
        <v>15600</v>
      </c>
      <c r="F87" s="2">
        <f t="shared" si="3"/>
        <v>10920</v>
      </c>
      <c r="G87" s="15">
        <v>15600</v>
      </c>
      <c r="H87" s="2"/>
    </row>
    <row r="88" spans="1:8" x14ac:dyDescent="0.25">
      <c r="A88" s="2">
        <v>79</v>
      </c>
      <c r="B88" s="14" t="s">
        <v>360</v>
      </c>
      <c r="C88" s="2" t="s">
        <v>263</v>
      </c>
      <c r="D88" s="2">
        <f t="shared" si="2"/>
        <v>3640</v>
      </c>
      <c r="E88" s="15">
        <v>5200</v>
      </c>
      <c r="F88" s="2">
        <f t="shared" si="3"/>
        <v>3640</v>
      </c>
      <c r="G88" s="15">
        <v>5200</v>
      </c>
      <c r="H88" s="2"/>
    </row>
    <row r="89" spans="1:8" x14ac:dyDescent="0.25">
      <c r="A89" s="2">
        <v>80</v>
      </c>
      <c r="B89" s="14" t="s">
        <v>361</v>
      </c>
      <c r="C89" s="2" t="s">
        <v>263</v>
      </c>
      <c r="D89" s="2">
        <f t="shared" si="2"/>
        <v>1120</v>
      </c>
      <c r="E89" s="15">
        <v>1600</v>
      </c>
      <c r="F89" s="2">
        <f t="shared" si="3"/>
        <v>1120</v>
      </c>
      <c r="G89" s="15">
        <v>1600</v>
      </c>
      <c r="H89" s="2"/>
    </row>
    <row r="90" spans="1:8" x14ac:dyDescent="0.25">
      <c r="A90" s="2">
        <v>81</v>
      </c>
      <c r="B90" s="14" t="s">
        <v>362</v>
      </c>
      <c r="C90" s="2" t="s">
        <v>263</v>
      </c>
      <c r="D90" s="2">
        <f t="shared" si="2"/>
        <v>700</v>
      </c>
      <c r="E90" s="15">
        <v>1000</v>
      </c>
      <c r="F90" s="2">
        <f t="shared" si="3"/>
        <v>700</v>
      </c>
      <c r="G90" s="15">
        <v>1000</v>
      </c>
      <c r="H90" s="2"/>
    </row>
    <row r="91" spans="1:8" x14ac:dyDescent="0.25">
      <c r="A91" s="2">
        <v>82</v>
      </c>
      <c r="B91" s="19" t="s">
        <v>363</v>
      </c>
      <c r="C91" s="20" t="s">
        <v>263</v>
      </c>
      <c r="D91" s="2">
        <f t="shared" si="2"/>
        <v>4550</v>
      </c>
      <c r="E91" s="15">
        <v>6500</v>
      </c>
      <c r="F91" s="2">
        <f t="shared" si="3"/>
        <v>4550</v>
      </c>
      <c r="G91" s="15">
        <v>6500</v>
      </c>
      <c r="H91" s="2"/>
    </row>
    <row r="92" spans="1:8" x14ac:dyDescent="0.25">
      <c r="A92" s="2">
        <v>83</v>
      </c>
      <c r="B92" s="19" t="s">
        <v>364</v>
      </c>
      <c r="C92" s="20" t="s">
        <v>263</v>
      </c>
      <c r="D92" s="2">
        <f t="shared" si="2"/>
        <v>490</v>
      </c>
      <c r="E92" s="15">
        <v>700</v>
      </c>
      <c r="F92" s="2">
        <f t="shared" si="3"/>
        <v>490</v>
      </c>
      <c r="G92" s="15">
        <v>700</v>
      </c>
      <c r="H92" s="2"/>
    </row>
    <row r="93" spans="1:8" x14ac:dyDescent="0.25">
      <c r="A93" s="2">
        <v>84</v>
      </c>
      <c r="B93" s="21" t="s">
        <v>365</v>
      </c>
      <c r="C93" s="20" t="s">
        <v>263</v>
      </c>
      <c r="D93" s="2">
        <f t="shared" si="2"/>
        <v>280</v>
      </c>
      <c r="E93" s="15">
        <v>400</v>
      </c>
      <c r="F93" s="2">
        <f t="shared" si="3"/>
        <v>280</v>
      </c>
      <c r="G93" s="15">
        <v>400</v>
      </c>
      <c r="H93" s="2"/>
    </row>
    <row r="94" spans="1:8" x14ac:dyDescent="0.25">
      <c r="A94" s="2">
        <v>85</v>
      </c>
      <c r="B94" s="14" t="s">
        <v>366</v>
      </c>
      <c r="C94" s="20" t="s">
        <v>263</v>
      </c>
      <c r="D94" s="2">
        <f t="shared" si="2"/>
        <v>18130</v>
      </c>
      <c r="E94" s="15">
        <v>25900</v>
      </c>
      <c r="F94" s="2">
        <f t="shared" si="3"/>
        <v>18130</v>
      </c>
      <c r="G94" s="15">
        <v>25900</v>
      </c>
      <c r="H94" s="2"/>
    </row>
    <row r="95" spans="1:8" x14ac:dyDescent="0.25">
      <c r="A95" s="2">
        <v>86</v>
      </c>
      <c r="B95" s="14" t="s">
        <v>367</v>
      </c>
      <c r="C95" s="20" t="s">
        <v>263</v>
      </c>
      <c r="D95" s="2">
        <f t="shared" si="2"/>
        <v>54320</v>
      </c>
      <c r="E95" s="15">
        <v>77600</v>
      </c>
      <c r="F95" s="2">
        <f t="shared" si="3"/>
        <v>54320</v>
      </c>
      <c r="G95" s="15">
        <v>77600</v>
      </c>
      <c r="H95" s="2"/>
    </row>
    <row r="96" spans="1:8" ht="15" customHeight="1" x14ac:dyDescent="0.25">
      <c r="A96" s="2">
        <v>87</v>
      </c>
      <c r="B96" s="35" t="s">
        <v>844</v>
      </c>
      <c r="C96" s="36"/>
      <c r="D96" s="2">
        <f t="shared" si="2"/>
        <v>0</v>
      </c>
      <c r="E96" s="36"/>
      <c r="F96" s="2">
        <f t="shared" si="3"/>
        <v>0</v>
      </c>
      <c r="G96" s="36"/>
      <c r="H96" s="2"/>
    </row>
    <row r="97" spans="1:8" x14ac:dyDescent="0.25">
      <c r="A97" s="2">
        <v>88</v>
      </c>
      <c r="B97" s="14" t="s">
        <v>368</v>
      </c>
      <c r="C97" s="20" t="s">
        <v>263</v>
      </c>
      <c r="D97" s="2">
        <f t="shared" si="2"/>
        <v>6370</v>
      </c>
      <c r="E97" s="15">
        <v>9100</v>
      </c>
      <c r="F97" s="2">
        <f t="shared" si="3"/>
        <v>6370</v>
      </c>
      <c r="G97" s="15">
        <v>9100</v>
      </c>
      <c r="H97" s="2"/>
    </row>
    <row r="98" spans="1:8" x14ac:dyDescent="0.25">
      <c r="A98" s="2">
        <v>89</v>
      </c>
      <c r="B98" s="14" t="s">
        <v>369</v>
      </c>
      <c r="C98" s="2" t="s">
        <v>263</v>
      </c>
      <c r="D98" s="2">
        <f t="shared" si="2"/>
        <v>18130</v>
      </c>
      <c r="E98" s="15">
        <v>25900</v>
      </c>
      <c r="F98" s="2">
        <f t="shared" si="3"/>
        <v>18130</v>
      </c>
      <c r="G98" s="15">
        <v>25900</v>
      </c>
      <c r="H98" s="2"/>
    </row>
    <row r="99" spans="1:8" x14ac:dyDescent="0.25">
      <c r="A99" s="2">
        <v>90</v>
      </c>
      <c r="B99" s="14" t="s">
        <v>370</v>
      </c>
      <c r="C99" s="2" t="s">
        <v>263</v>
      </c>
      <c r="D99" s="2">
        <f t="shared" si="2"/>
        <v>6370</v>
      </c>
      <c r="E99" s="15">
        <v>9100</v>
      </c>
      <c r="F99" s="2">
        <f t="shared" si="3"/>
        <v>6370</v>
      </c>
      <c r="G99" s="15">
        <v>9100</v>
      </c>
      <c r="H99" s="2"/>
    </row>
    <row r="100" spans="1:8" x14ac:dyDescent="0.25">
      <c r="A100" s="2">
        <v>91</v>
      </c>
      <c r="B100" s="14" t="s">
        <v>371</v>
      </c>
      <c r="C100" s="2" t="s">
        <v>263</v>
      </c>
      <c r="D100" s="2">
        <f t="shared" si="2"/>
        <v>3640</v>
      </c>
      <c r="E100" s="15">
        <v>5200</v>
      </c>
      <c r="F100" s="2">
        <f t="shared" si="3"/>
        <v>3640</v>
      </c>
      <c r="G100" s="15">
        <v>5200</v>
      </c>
      <c r="H100" s="2"/>
    </row>
    <row r="101" spans="1:8" x14ac:dyDescent="0.25">
      <c r="A101" s="2">
        <v>92</v>
      </c>
      <c r="B101" s="14" t="s">
        <v>372</v>
      </c>
      <c r="C101" s="2" t="s">
        <v>263</v>
      </c>
      <c r="D101" s="2">
        <f t="shared" ref="D101:D118" si="4">E101/100*70</f>
        <v>6370</v>
      </c>
      <c r="E101" s="15">
        <v>9100</v>
      </c>
      <c r="F101" s="2">
        <f t="shared" si="3"/>
        <v>6370</v>
      </c>
      <c r="G101" s="15">
        <v>9100</v>
      </c>
      <c r="H101" s="2"/>
    </row>
    <row r="102" spans="1:8" x14ac:dyDescent="0.25">
      <c r="A102" s="2">
        <v>93</v>
      </c>
      <c r="B102" s="14" t="s">
        <v>373</v>
      </c>
      <c r="C102" s="2" t="s">
        <v>263</v>
      </c>
      <c r="D102" s="2">
        <f t="shared" si="4"/>
        <v>1120</v>
      </c>
      <c r="E102" s="15">
        <v>1600</v>
      </c>
      <c r="F102" s="2">
        <f t="shared" si="3"/>
        <v>1120</v>
      </c>
      <c r="G102" s="15">
        <v>1600</v>
      </c>
      <c r="H102" s="2"/>
    </row>
    <row r="103" spans="1:8" x14ac:dyDescent="0.25">
      <c r="A103" s="2">
        <v>94</v>
      </c>
      <c r="B103" s="14" t="s">
        <v>374</v>
      </c>
      <c r="C103" s="2" t="s">
        <v>263</v>
      </c>
      <c r="D103" s="2">
        <f t="shared" si="4"/>
        <v>5460</v>
      </c>
      <c r="E103" s="15">
        <v>7800</v>
      </c>
      <c r="F103" s="2">
        <f t="shared" si="3"/>
        <v>5460</v>
      </c>
      <c r="G103" s="15">
        <v>7800</v>
      </c>
      <c r="H103" s="2"/>
    </row>
    <row r="104" spans="1:8" x14ac:dyDescent="0.25">
      <c r="A104" s="2">
        <v>95</v>
      </c>
      <c r="B104" s="14" t="s">
        <v>375</v>
      </c>
      <c r="C104" s="2" t="s">
        <v>263</v>
      </c>
      <c r="D104" s="2">
        <f t="shared" si="4"/>
        <v>45290</v>
      </c>
      <c r="E104" s="15">
        <v>64700</v>
      </c>
      <c r="F104" s="2">
        <f t="shared" si="3"/>
        <v>45290</v>
      </c>
      <c r="G104" s="15">
        <v>64700</v>
      </c>
      <c r="H104" s="2"/>
    </row>
    <row r="105" spans="1:8" x14ac:dyDescent="0.25">
      <c r="A105" s="2">
        <v>96</v>
      </c>
      <c r="B105" s="14" t="s">
        <v>376</v>
      </c>
      <c r="C105" s="2" t="s">
        <v>263</v>
      </c>
      <c r="D105" s="2">
        <f t="shared" si="4"/>
        <v>1120</v>
      </c>
      <c r="E105" s="15">
        <v>1600</v>
      </c>
      <c r="F105" s="2">
        <f t="shared" si="3"/>
        <v>1120</v>
      </c>
      <c r="G105" s="15">
        <v>1600</v>
      </c>
      <c r="H105" s="2"/>
    </row>
    <row r="106" spans="1:8" x14ac:dyDescent="0.25">
      <c r="A106" s="2">
        <v>97</v>
      </c>
      <c r="B106" s="14" t="s">
        <v>377</v>
      </c>
      <c r="C106" s="2" t="s">
        <v>263</v>
      </c>
      <c r="D106" s="2">
        <f t="shared" si="4"/>
        <v>1120</v>
      </c>
      <c r="E106" s="15">
        <v>1600</v>
      </c>
      <c r="F106" s="2">
        <f t="shared" si="3"/>
        <v>1120</v>
      </c>
      <c r="G106" s="15">
        <v>1600</v>
      </c>
      <c r="H106" s="2"/>
    </row>
    <row r="107" spans="1:8" x14ac:dyDescent="0.25">
      <c r="A107" s="2">
        <v>98</v>
      </c>
      <c r="B107" s="14" t="s">
        <v>378</v>
      </c>
      <c r="C107" s="2" t="s">
        <v>263</v>
      </c>
      <c r="D107" s="2">
        <f t="shared" si="4"/>
        <v>1120</v>
      </c>
      <c r="E107" s="15">
        <v>1600</v>
      </c>
      <c r="F107" s="2">
        <f t="shared" si="3"/>
        <v>1120</v>
      </c>
      <c r="G107" s="15">
        <v>1600</v>
      </c>
      <c r="H107" s="2"/>
    </row>
    <row r="108" spans="1:8" x14ac:dyDescent="0.25">
      <c r="A108" s="2">
        <v>99</v>
      </c>
      <c r="B108" s="14" t="s">
        <v>379</v>
      </c>
      <c r="C108" s="2" t="s">
        <v>263</v>
      </c>
      <c r="D108" s="2">
        <f t="shared" si="4"/>
        <v>1820</v>
      </c>
      <c r="E108" s="15">
        <v>2600</v>
      </c>
      <c r="F108" s="2">
        <f t="shared" si="3"/>
        <v>1820</v>
      </c>
      <c r="G108" s="15">
        <v>2600</v>
      </c>
      <c r="H108" s="2"/>
    </row>
    <row r="109" spans="1:8" x14ac:dyDescent="0.25">
      <c r="A109" s="2">
        <v>100</v>
      </c>
      <c r="B109" s="14" t="s">
        <v>380</v>
      </c>
      <c r="C109" s="2" t="s">
        <v>263</v>
      </c>
      <c r="D109" s="2">
        <f t="shared" si="4"/>
        <v>1820</v>
      </c>
      <c r="E109" s="15">
        <v>2600</v>
      </c>
      <c r="F109" s="2">
        <f t="shared" si="3"/>
        <v>1820</v>
      </c>
      <c r="G109" s="15">
        <v>2600</v>
      </c>
      <c r="H109" s="2"/>
    </row>
    <row r="110" spans="1:8" x14ac:dyDescent="0.25">
      <c r="A110" s="2">
        <v>101</v>
      </c>
      <c r="B110" s="14" t="s">
        <v>381</v>
      </c>
      <c r="C110" s="2" t="s">
        <v>263</v>
      </c>
      <c r="D110" s="2">
        <f t="shared" si="4"/>
        <v>4550</v>
      </c>
      <c r="E110" s="15">
        <v>6500</v>
      </c>
      <c r="F110" s="2">
        <f t="shared" si="3"/>
        <v>4550</v>
      </c>
      <c r="G110" s="15">
        <v>6500</v>
      </c>
      <c r="H110" s="2"/>
    </row>
    <row r="111" spans="1:8" x14ac:dyDescent="0.25">
      <c r="A111" s="2">
        <v>102</v>
      </c>
      <c r="B111" s="14" t="s">
        <v>382</v>
      </c>
      <c r="C111" s="2" t="s">
        <v>263</v>
      </c>
      <c r="D111" s="2">
        <f t="shared" si="4"/>
        <v>1820</v>
      </c>
      <c r="E111" s="15">
        <v>2600</v>
      </c>
      <c r="F111" s="2">
        <f t="shared" si="3"/>
        <v>1820</v>
      </c>
      <c r="G111" s="15">
        <v>2600</v>
      </c>
      <c r="H111" s="2"/>
    </row>
    <row r="112" spans="1:8" x14ac:dyDescent="0.25">
      <c r="A112" s="2">
        <v>103</v>
      </c>
      <c r="B112" s="14" t="s">
        <v>383</v>
      </c>
      <c r="C112" s="2" t="s">
        <v>263</v>
      </c>
      <c r="D112" s="2">
        <f t="shared" si="4"/>
        <v>280</v>
      </c>
      <c r="E112" s="15">
        <v>400</v>
      </c>
      <c r="F112" s="2">
        <f t="shared" si="3"/>
        <v>280</v>
      </c>
      <c r="G112" s="15">
        <v>400</v>
      </c>
      <c r="H112" s="2"/>
    </row>
    <row r="113" spans="1:8" x14ac:dyDescent="0.25">
      <c r="A113" s="2">
        <v>104</v>
      </c>
      <c r="B113" s="14" t="s">
        <v>384</v>
      </c>
      <c r="C113" s="2" t="s">
        <v>263</v>
      </c>
      <c r="D113" s="2">
        <f t="shared" si="4"/>
        <v>4550</v>
      </c>
      <c r="E113" s="15">
        <v>6500</v>
      </c>
      <c r="F113" s="2">
        <f t="shared" si="3"/>
        <v>4550</v>
      </c>
      <c r="G113" s="15">
        <v>6500</v>
      </c>
      <c r="H113" s="2"/>
    </row>
    <row r="114" spans="1:8" x14ac:dyDescent="0.25">
      <c r="A114" s="2">
        <v>105</v>
      </c>
      <c r="B114" s="14" t="s">
        <v>385</v>
      </c>
      <c r="C114" s="2" t="s">
        <v>263</v>
      </c>
      <c r="D114" s="2">
        <f t="shared" si="4"/>
        <v>1820</v>
      </c>
      <c r="E114" s="15">
        <v>2600</v>
      </c>
      <c r="F114" s="2">
        <f t="shared" si="3"/>
        <v>1820</v>
      </c>
      <c r="G114" s="15">
        <v>2600</v>
      </c>
      <c r="H114" s="2"/>
    </row>
    <row r="115" spans="1:8" x14ac:dyDescent="0.25">
      <c r="A115" s="2">
        <v>106</v>
      </c>
      <c r="B115" s="14" t="s">
        <v>386</v>
      </c>
      <c r="C115" s="2" t="s">
        <v>263</v>
      </c>
      <c r="D115" s="2">
        <f t="shared" si="4"/>
        <v>1820</v>
      </c>
      <c r="E115" s="15">
        <v>2600</v>
      </c>
      <c r="F115" s="2">
        <f t="shared" si="3"/>
        <v>1820</v>
      </c>
      <c r="G115" s="15">
        <v>2600</v>
      </c>
      <c r="H115" s="2"/>
    </row>
    <row r="116" spans="1:8" x14ac:dyDescent="0.25">
      <c r="A116" s="2">
        <v>107</v>
      </c>
      <c r="B116" s="14" t="s">
        <v>387</v>
      </c>
      <c r="C116" s="2" t="s">
        <v>263</v>
      </c>
      <c r="D116" s="2">
        <f t="shared" si="4"/>
        <v>280</v>
      </c>
      <c r="E116" s="15">
        <v>400</v>
      </c>
      <c r="F116" s="2">
        <f t="shared" si="3"/>
        <v>280</v>
      </c>
      <c r="G116" s="15">
        <v>400</v>
      </c>
      <c r="H116" s="2"/>
    </row>
    <row r="117" spans="1:8" x14ac:dyDescent="0.25">
      <c r="A117" s="2">
        <v>108</v>
      </c>
      <c r="B117" s="14" t="s">
        <v>388</v>
      </c>
      <c r="C117" s="2" t="s">
        <v>263</v>
      </c>
      <c r="D117" s="2">
        <f t="shared" si="4"/>
        <v>3640</v>
      </c>
      <c r="E117" s="15">
        <v>5200</v>
      </c>
      <c r="F117" s="2">
        <f t="shared" si="3"/>
        <v>3640</v>
      </c>
      <c r="G117" s="15">
        <v>5200</v>
      </c>
      <c r="H117" s="2"/>
    </row>
    <row r="118" spans="1:8" x14ac:dyDescent="0.25">
      <c r="A118" s="2">
        <v>109</v>
      </c>
      <c r="B118" s="14" t="s">
        <v>389</v>
      </c>
      <c r="C118" s="2" t="s">
        <v>263</v>
      </c>
      <c r="D118" s="2">
        <f t="shared" si="4"/>
        <v>1820</v>
      </c>
      <c r="E118" s="15">
        <v>2600</v>
      </c>
      <c r="F118" s="2">
        <f t="shared" si="3"/>
        <v>1820</v>
      </c>
      <c r="G118" s="15">
        <v>2600</v>
      </c>
      <c r="H118" s="2"/>
    </row>
    <row r="119" spans="1:8" x14ac:dyDescent="0.25">
      <c r="A119" s="2">
        <v>110</v>
      </c>
      <c r="B119" s="14" t="s">
        <v>390</v>
      </c>
      <c r="C119" s="2" t="s">
        <v>263</v>
      </c>
      <c r="D119" s="2">
        <v>45000</v>
      </c>
      <c r="E119" s="15">
        <v>25900</v>
      </c>
      <c r="F119" s="2">
        <v>45000</v>
      </c>
      <c r="G119" s="15">
        <v>25900</v>
      </c>
      <c r="H119" s="2"/>
    </row>
    <row r="120" spans="1:8" x14ac:dyDescent="0.25">
      <c r="A120" s="2">
        <v>111</v>
      </c>
      <c r="B120" s="14" t="s">
        <v>391</v>
      </c>
      <c r="C120" s="2" t="s">
        <v>263</v>
      </c>
      <c r="D120" s="2">
        <v>50000</v>
      </c>
      <c r="E120" s="15">
        <v>45300</v>
      </c>
      <c r="F120" s="2">
        <v>50000</v>
      </c>
      <c r="G120" s="15">
        <v>45300</v>
      </c>
      <c r="H120" s="2"/>
    </row>
    <row r="121" spans="1:8" ht="28.5" x14ac:dyDescent="0.25">
      <c r="A121" s="2">
        <v>112</v>
      </c>
      <c r="B121" s="14" t="s">
        <v>392</v>
      </c>
      <c r="C121" s="2" t="s">
        <v>263</v>
      </c>
      <c r="D121" s="2">
        <v>65000</v>
      </c>
      <c r="E121" s="15">
        <v>45300</v>
      </c>
      <c r="F121" s="2">
        <v>65000</v>
      </c>
      <c r="G121" s="15">
        <v>45300</v>
      </c>
      <c r="H121" s="2"/>
    </row>
    <row r="122" spans="1:8" x14ac:dyDescent="0.25">
      <c r="A122" s="2">
        <v>113</v>
      </c>
      <c r="B122" s="14" t="s">
        <v>393</v>
      </c>
      <c r="C122" s="2" t="s">
        <v>263</v>
      </c>
      <c r="D122" s="2">
        <f t="shared" ref="D122" si="5">E122/100*70</f>
        <v>45290</v>
      </c>
      <c r="E122" s="15">
        <v>64700</v>
      </c>
      <c r="F122" s="2">
        <f t="shared" si="3"/>
        <v>45290</v>
      </c>
      <c r="G122" s="15">
        <v>64700</v>
      </c>
      <c r="H122" s="2"/>
    </row>
    <row r="123" spans="1:8" x14ac:dyDescent="0.25">
      <c r="A123" s="2">
        <v>114</v>
      </c>
      <c r="B123" s="14" t="s">
        <v>394</v>
      </c>
      <c r="C123" s="2" t="s">
        <v>263</v>
      </c>
      <c r="D123" s="2">
        <v>65000</v>
      </c>
      <c r="E123" s="15">
        <v>77600</v>
      </c>
      <c r="F123" s="2">
        <v>65000</v>
      </c>
      <c r="G123" s="15">
        <v>77600</v>
      </c>
      <c r="H123" s="2"/>
    </row>
    <row r="124" spans="1:8" x14ac:dyDescent="0.25">
      <c r="A124" s="2">
        <v>115</v>
      </c>
      <c r="B124" s="19" t="s">
        <v>395</v>
      </c>
      <c r="C124" s="2" t="s">
        <v>263</v>
      </c>
      <c r="D124" s="2">
        <v>10000</v>
      </c>
      <c r="E124" s="15">
        <v>5200</v>
      </c>
      <c r="F124" s="2">
        <v>10000</v>
      </c>
      <c r="G124" s="15">
        <v>5200</v>
      </c>
      <c r="H124" s="2"/>
    </row>
    <row r="125" spans="1:8" x14ac:dyDescent="0.25">
      <c r="A125" s="2">
        <v>116</v>
      </c>
      <c r="B125" s="14" t="s">
        <v>396</v>
      </c>
      <c r="C125" s="2" t="s">
        <v>263</v>
      </c>
      <c r="D125" s="2">
        <v>5000</v>
      </c>
      <c r="E125" s="15">
        <v>2600</v>
      </c>
      <c r="F125" s="2">
        <v>5000</v>
      </c>
      <c r="G125" s="15">
        <v>2600</v>
      </c>
      <c r="H125" s="2"/>
    </row>
    <row r="126" spans="1:8" x14ac:dyDescent="0.25">
      <c r="A126" s="2">
        <v>117</v>
      </c>
      <c r="B126" s="14" t="s">
        <v>397</v>
      </c>
      <c r="C126" s="2" t="s">
        <v>263</v>
      </c>
      <c r="D126" s="2">
        <f t="shared" ref="D126:D159" si="6">E126/100*70</f>
        <v>1820</v>
      </c>
      <c r="E126" s="15">
        <v>2600</v>
      </c>
      <c r="F126" s="2">
        <f t="shared" si="3"/>
        <v>1820</v>
      </c>
      <c r="G126" s="15">
        <v>2600</v>
      </c>
      <c r="H126" s="2"/>
    </row>
    <row r="127" spans="1:8" x14ac:dyDescent="0.25">
      <c r="A127" s="2">
        <v>118</v>
      </c>
      <c r="B127" s="19" t="s">
        <v>398</v>
      </c>
      <c r="C127" s="2" t="s">
        <v>263</v>
      </c>
      <c r="D127" s="2">
        <f t="shared" si="6"/>
        <v>10920</v>
      </c>
      <c r="E127" s="15">
        <v>15600</v>
      </c>
      <c r="F127" s="2">
        <f t="shared" si="3"/>
        <v>10920</v>
      </c>
      <c r="G127" s="15">
        <v>15600</v>
      </c>
      <c r="H127" s="2"/>
    </row>
    <row r="128" spans="1:8" x14ac:dyDescent="0.25">
      <c r="A128" s="2">
        <v>119</v>
      </c>
      <c r="B128" s="19" t="s">
        <v>399</v>
      </c>
      <c r="C128" s="2" t="s">
        <v>263</v>
      </c>
      <c r="D128" s="2">
        <f t="shared" si="6"/>
        <v>1820</v>
      </c>
      <c r="E128" s="15">
        <v>2600</v>
      </c>
      <c r="F128" s="2">
        <f t="shared" si="3"/>
        <v>1820</v>
      </c>
      <c r="G128" s="15">
        <v>2600</v>
      </c>
      <c r="H128" s="2"/>
    </row>
    <row r="129" spans="1:8" x14ac:dyDescent="0.25">
      <c r="A129" s="2">
        <v>120</v>
      </c>
      <c r="B129" s="19" t="s">
        <v>400</v>
      </c>
      <c r="C129" s="2" t="s">
        <v>263</v>
      </c>
      <c r="D129" s="2">
        <f t="shared" si="6"/>
        <v>11830</v>
      </c>
      <c r="E129" s="15">
        <v>16900</v>
      </c>
      <c r="F129" s="2">
        <f t="shared" si="3"/>
        <v>11830</v>
      </c>
      <c r="G129" s="15">
        <v>16900</v>
      </c>
      <c r="H129" s="2"/>
    </row>
    <row r="130" spans="1:8" x14ac:dyDescent="0.25">
      <c r="A130" s="2">
        <v>121</v>
      </c>
      <c r="B130" s="19" t="s">
        <v>401</v>
      </c>
      <c r="C130" s="2" t="s">
        <v>263</v>
      </c>
      <c r="D130" s="2">
        <f t="shared" si="6"/>
        <v>4830</v>
      </c>
      <c r="E130" s="15">
        <v>6900</v>
      </c>
      <c r="F130" s="2">
        <f t="shared" si="3"/>
        <v>4830</v>
      </c>
      <c r="G130" s="15">
        <v>6900</v>
      </c>
      <c r="H130" s="2"/>
    </row>
    <row r="131" spans="1:8" x14ac:dyDescent="0.25">
      <c r="A131" s="2">
        <v>122</v>
      </c>
      <c r="B131" s="14" t="s">
        <v>402</v>
      </c>
      <c r="C131" s="2" t="s">
        <v>263</v>
      </c>
      <c r="D131" s="2">
        <f t="shared" si="6"/>
        <v>3640</v>
      </c>
      <c r="E131" s="15">
        <v>5200</v>
      </c>
      <c r="F131" s="2">
        <f t="shared" si="3"/>
        <v>3640</v>
      </c>
      <c r="G131" s="15">
        <v>5200</v>
      </c>
      <c r="H131" s="2"/>
    </row>
    <row r="132" spans="1:8" x14ac:dyDescent="0.25">
      <c r="A132" s="2">
        <v>123</v>
      </c>
      <c r="B132" s="14" t="s">
        <v>403</v>
      </c>
      <c r="C132" s="2" t="s">
        <v>263</v>
      </c>
      <c r="D132" s="2">
        <f t="shared" si="6"/>
        <v>1820</v>
      </c>
      <c r="E132" s="15">
        <v>2600</v>
      </c>
      <c r="F132" s="2">
        <f t="shared" si="3"/>
        <v>1820</v>
      </c>
      <c r="G132" s="15">
        <v>2600</v>
      </c>
      <c r="H132" s="2"/>
    </row>
    <row r="133" spans="1:8" x14ac:dyDescent="0.25">
      <c r="A133" s="2">
        <v>124</v>
      </c>
      <c r="B133" s="14" t="s">
        <v>404</v>
      </c>
      <c r="C133" s="2" t="s">
        <v>263</v>
      </c>
      <c r="D133" s="2">
        <f t="shared" si="6"/>
        <v>1820</v>
      </c>
      <c r="E133" s="15">
        <v>2600</v>
      </c>
      <c r="F133" s="2">
        <f t="shared" si="3"/>
        <v>1820</v>
      </c>
      <c r="G133" s="15">
        <v>2600</v>
      </c>
      <c r="H133" s="2"/>
    </row>
    <row r="134" spans="1:8" x14ac:dyDescent="0.25">
      <c r="A134" s="2">
        <v>125</v>
      </c>
      <c r="B134" s="14" t="s">
        <v>405</v>
      </c>
      <c r="C134" s="2" t="s">
        <v>263</v>
      </c>
      <c r="D134" s="2">
        <f t="shared" si="6"/>
        <v>1820</v>
      </c>
      <c r="E134" s="15">
        <v>2600</v>
      </c>
      <c r="F134" s="2">
        <f t="shared" si="3"/>
        <v>1820</v>
      </c>
      <c r="G134" s="15">
        <v>2600</v>
      </c>
      <c r="H134" s="2"/>
    </row>
    <row r="135" spans="1:8" x14ac:dyDescent="0.25">
      <c r="A135" s="2">
        <v>126</v>
      </c>
      <c r="B135" s="14" t="s">
        <v>406</v>
      </c>
      <c r="C135" s="2" t="s">
        <v>263</v>
      </c>
      <c r="D135" s="2">
        <f t="shared" si="6"/>
        <v>1820</v>
      </c>
      <c r="E135" s="15">
        <v>2600</v>
      </c>
      <c r="F135" s="2">
        <f t="shared" si="3"/>
        <v>1820</v>
      </c>
      <c r="G135" s="15">
        <v>2600</v>
      </c>
      <c r="H135" s="2"/>
    </row>
    <row r="136" spans="1:8" x14ac:dyDescent="0.25">
      <c r="A136" s="2">
        <v>127</v>
      </c>
      <c r="B136" s="14" t="s">
        <v>407</v>
      </c>
      <c r="C136" s="2" t="s">
        <v>263</v>
      </c>
      <c r="D136" s="2">
        <f t="shared" si="6"/>
        <v>6370</v>
      </c>
      <c r="E136" s="15">
        <v>9100</v>
      </c>
      <c r="F136" s="2">
        <f t="shared" si="3"/>
        <v>6370</v>
      </c>
      <c r="G136" s="15">
        <v>9100</v>
      </c>
      <c r="H136" s="2"/>
    </row>
    <row r="137" spans="1:8" x14ac:dyDescent="0.25">
      <c r="A137" s="2">
        <v>128</v>
      </c>
      <c r="B137" s="14" t="s">
        <v>408</v>
      </c>
      <c r="C137" s="2" t="s">
        <v>263</v>
      </c>
      <c r="D137" s="2">
        <f t="shared" si="6"/>
        <v>7280</v>
      </c>
      <c r="E137" s="15">
        <v>10400</v>
      </c>
      <c r="F137" s="2">
        <f t="shared" si="3"/>
        <v>7280</v>
      </c>
      <c r="G137" s="15">
        <v>10400</v>
      </c>
      <c r="H137" s="2"/>
    </row>
    <row r="138" spans="1:8" x14ac:dyDescent="0.25">
      <c r="A138" s="2">
        <v>129</v>
      </c>
      <c r="B138" s="14" t="s">
        <v>409</v>
      </c>
      <c r="C138" s="2" t="s">
        <v>263</v>
      </c>
      <c r="D138" s="2">
        <f t="shared" si="6"/>
        <v>5460</v>
      </c>
      <c r="E138" s="15">
        <v>7800</v>
      </c>
      <c r="F138" s="2">
        <f t="shared" si="3"/>
        <v>5460</v>
      </c>
      <c r="G138" s="15">
        <v>7800</v>
      </c>
      <c r="H138" s="2"/>
    </row>
    <row r="139" spans="1:8" x14ac:dyDescent="0.25">
      <c r="A139" s="2">
        <v>130</v>
      </c>
      <c r="B139" s="14" t="s">
        <v>410</v>
      </c>
      <c r="C139" s="2" t="s">
        <v>263</v>
      </c>
      <c r="D139" s="2">
        <f t="shared" si="6"/>
        <v>700</v>
      </c>
      <c r="E139" s="15">
        <v>1000</v>
      </c>
      <c r="F139" s="2">
        <f t="shared" si="3"/>
        <v>700</v>
      </c>
      <c r="G139" s="15">
        <v>1000</v>
      </c>
      <c r="H139" s="2"/>
    </row>
    <row r="140" spans="1:8" x14ac:dyDescent="0.25">
      <c r="A140" s="2">
        <v>131</v>
      </c>
      <c r="B140" s="14" t="s">
        <v>411</v>
      </c>
      <c r="C140" s="2" t="s">
        <v>263</v>
      </c>
      <c r="D140" s="2">
        <f t="shared" si="6"/>
        <v>1120</v>
      </c>
      <c r="E140" s="15">
        <v>1600</v>
      </c>
      <c r="F140" s="2">
        <f t="shared" ref="F140:F203" si="7">G140/100*70</f>
        <v>1120</v>
      </c>
      <c r="G140" s="15">
        <v>1600</v>
      </c>
      <c r="H140" s="2"/>
    </row>
    <row r="141" spans="1:8" x14ac:dyDescent="0.25">
      <c r="A141" s="2">
        <v>132</v>
      </c>
      <c r="B141" s="14" t="s">
        <v>412</v>
      </c>
      <c r="C141" s="2" t="s">
        <v>263</v>
      </c>
      <c r="D141" s="2">
        <f t="shared" si="6"/>
        <v>3640</v>
      </c>
      <c r="E141" s="15">
        <v>5200</v>
      </c>
      <c r="F141" s="2">
        <f t="shared" si="7"/>
        <v>3640</v>
      </c>
      <c r="G141" s="15">
        <v>5200</v>
      </c>
      <c r="H141" s="2"/>
    </row>
    <row r="142" spans="1:8" x14ac:dyDescent="0.25">
      <c r="A142" s="2">
        <v>133</v>
      </c>
      <c r="B142" s="14" t="s">
        <v>413</v>
      </c>
      <c r="C142" s="2" t="s">
        <v>263</v>
      </c>
      <c r="D142" s="2">
        <f t="shared" si="6"/>
        <v>700</v>
      </c>
      <c r="E142" s="15">
        <v>1000</v>
      </c>
      <c r="F142" s="2">
        <f t="shared" si="7"/>
        <v>700</v>
      </c>
      <c r="G142" s="15">
        <v>1000</v>
      </c>
      <c r="H142" s="2"/>
    </row>
    <row r="143" spans="1:8" x14ac:dyDescent="0.25">
      <c r="A143" s="2">
        <v>134</v>
      </c>
      <c r="B143" s="14" t="s">
        <v>414</v>
      </c>
      <c r="C143" s="2" t="s">
        <v>263</v>
      </c>
      <c r="D143" s="2">
        <f t="shared" si="6"/>
        <v>700</v>
      </c>
      <c r="E143" s="15">
        <v>1000</v>
      </c>
      <c r="F143" s="2">
        <f t="shared" si="7"/>
        <v>700</v>
      </c>
      <c r="G143" s="15">
        <v>1000</v>
      </c>
      <c r="H143" s="2"/>
    </row>
    <row r="144" spans="1:8" x14ac:dyDescent="0.25">
      <c r="A144" s="2">
        <v>135</v>
      </c>
      <c r="B144" s="14" t="s">
        <v>415</v>
      </c>
      <c r="C144" s="2" t="s">
        <v>263</v>
      </c>
      <c r="D144" s="2">
        <f t="shared" si="6"/>
        <v>770</v>
      </c>
      <c r="E144" s="15">
        <v>1100</v>
      </c>
      <c r="F144" s="2">
        <f t="shared" si="7"/>
        <v>770</v>
      </c>
      <c r="G144" s="15">
        <v>1100</v>
      </c>
      <c r="H144" s="2"/>
    </row>
    <row r="145" spans="1:8" ht="15" customHeight="1" x14ac:dyDescent="0.25">
      <c r="A145" s="2">
        <v>136</v>
      </c>
      <c r="B145" s="35" t="s">
        <v>846</v>
      </c>
      <c r="C145" s="36"/>
      <c r="D145" s="2">
        <f t="shared" si="6"/>
        <v>0</v>
      </c>
      <c r="E145" s="36"/>
      <c r="F145" s="2">
        <f t="shared" si="7"/>
        <v>0</v>
      </c>
      <c r="G145" s="36"/>
      <c r="H145" s="2"/>
    </row>
    <row r="146" spans="1:8" x14ac:dyDescent="0.25">
      <c r="A146" s="2">
        <v>137</v>
      </c>
      <c r="B146" s="14" t="s">
        <v>416</v>
      </c>
      <c r="C146" s="2" t="s">
        <v>263</v>
      </c>
      <c r="D146" s="2">
        <f t="shared" si="6"/>
        <v>18130</v>
      </c>
      <c r="E146" s="15">
        <v>25900</v>
      </c>
      <c r="F146" s="2">
        <f t="shared" si="7"/>
        <v>18130</v>
      </c>
      <c r="G146" s="15">
        <v>25900</v>
      </c>
      <c r="H146" s="2"/>
    </row>
    <row r="147" spans="1:8" x14ac:dyDescent="0.25">
      <c r="A147" s="2">
        <v>138</v>
      </c>
      <c r="B147" s="14" t="s">
        <v>417</v>
      </c>
      <c r="C147" s="2" t="s">
        <v>263</v>
      </c>
      <c r="D147" s="2">
        <f t="shared" si="6"/>
        <v>18130</v>
      </c>
      <c r="E147" s="15">
        <v>25900</v>
      </c>
      <c r="F147" s="2">
        <f t="shared" si="7"/>
        <v>18130</v>
      </c>
      <c r="G147" s="15">
        <v>25900</v>
      </c>
      <c r="H147" s="2"/>
    </row>
    <row r="148" spans="1:8" x14ac:dyDescent="0.25">
      <c r="A148" s="2">
        <v>139</v>
      </c>
      <c r="B148" s="14" t="s">
        <v>418</v>
      </c>
      <c r="C148" s="2" t="s">
        <v>263</v>
      </c>
      <c r="D148" s="2">
        <f t="shared" si="6"/>
        <v>4270</v>
      </c>
      <c r="E148" s="15">
        <v>6100</v>
      </c>
      <c r="F148" s="2">
        <f t="shared" si="7"/>
        <v>4270</v>
      </c>
      <c r="G148" s="15">
        <v>6100</v>
      </c>
      <c r="H148" s="2"/>
    </row>
    <row r="149" spans="1:8" x14ac:dyDescent="0.25">
      <c r="A149" s="2">
        <v>140</v>
      </c>
      <c r="B149" s="14" t="s">
        <v>419</v>
      </c>
      <c r="C149" s="2" t="s">
        <v>263</v>
      </c>
      <c r="D149" s="2">
        <f t="shared" si="6"/>
        <v>4270</v>
      </c>
      <c r="E149" s="15">
        <v>6100</v>
      </c>
      <c r="F149" s="2">
        <f t="shared" si="7"/>
        <v>4270</v>
      </c>
      <c r="G149" s="15">
        <v>6100</v>
      </c>
      <c r="H149" s="2"/>
    </row>
    <row r="150" spans="1:8" x14ac:dyDescent="0.25">
      <c r="A150" s="2">
        <v>141</v>
      </c>
      <c r="B150" s="14" t="s">
        <v>420</v>
      </c>
      <c r="C150" s="2" t="s">
        <v>263</v>
      </c>
      <c r="D150" s="2">
        <f t="shared" si="6"/>
        <v>3640</v>
      </c>
      <c r="E150" s="15">
        <v>5200</v>
      </c>
      <c r="F150" s="2">
        <f t="shared" si="7"/>
        <v>3640</v>
      </c>
      <c r="G150" s="15">
        <v>5200</v>
      </c>
      <c r="H150" s="2"/>
    </row>
    <row r="151" spans="1:8" x14ac:dyDescent="0.25">
      <c r="A151" s="2">
        <v>142</v>
      </c>
      <c r="B151" s="14" t="s">
        <v>421</v>
      </c>
      <c r="C151" s="2" t="s">
        <v>263</v>
      </c>
      <c r="D151" s="2">
        <f t="shared" si="6"/>
        <v>1120</v>
      </c>
      <c r="E151" s="15">
        <v>1600</v>
      </c>
      <c r="F151" s="2">
        <f t="shared" si="7"/>
        <v>1120</v>
      </c>
      <c r="G151" s="15">
        <v>1600</v>
      </c>
      <c r="H151" s="2"/>
    </row>
    <row r="152" spans="1:8" x14ac:dyDescent="0.25">
      <c r="A152" s="2">
        <v>143</v>
      </c>
      <c r="B152" s="14" t="s">
        <v>422</v>
      </c>
      <c r="C152" s="2" t="s">
        <v>263</v>
      </c>
      <c r="D152" s="2">
        <f t="shared" si="6"/>
        <v>1820</v>
      </c>
      <c r="E152" s="15">
        <v>2600</v>
      </c>
      <c r="F152" s="2">
        <f t="shared" si="7"/>
        <v>1820</v>
      </c>
      <c r="G152" s="15">
        <v>2600</v>
      </c>
      <c r="H152" s="2"/>
    </row>
    <row r="153" spans="1:8" x14ac:dyDescent="0.25">
      <c r="A153" s="2">
        <v>144</v>
      </c>
      <c r="B153" s="14" t="s">
        <v>423</v>
      </c>
      <c r="C153" s="2" t="s">
        <v>263</v>
      </c>
      <c r="D153" s="2">
        <f t="shared" si="6"/>
        <v>4270</v>
      </c>
      <c r="E153" s="15">
        <v>6100</v>
      </c>
      <c r="F153" s="2">
        <f t="shared" si="7"/>
        <v>4270</v>
      </c>
      <c r="G153" s="15">
        <v>6100</v>
      </c>
      <c r="H153" s="2"/>
    </row>
    <row r="154" spans="1:8" x14ac:dyDescent="0.25">
      <c r="A154" s="2">
        <v>145</v>
      </c>
      <c r="B154" s="14" t="s">
        <v>424</v>
      </c>
      <c r="C154" s="2" t="s">
        <v>263</v>
      </c>
      <c r="D154" s="2">
        <f t="shared" si="6"/>
        <v>9450</v>
      </c>
      <c r="E154" s="15">
        <v>13500</v>
      </c>
      <c r="F154" s="2">
        <f t="shared" si="7"/>
        <v>9450</v>
      </c>
      <c r="G154" s="15">
        <v>13500</v>
      </c>
      <c r="H154" s="2"/>
    </row>
    <row r="155" spans="1:8" x14ac:dyDescent="0.25">
      <c r="A155" s="2">
        <v>146</v>
      </c>
      <c r="B155" s="14" t="s">
        <v>425</v>
      </c>
      <c r="C155" s="2" t="s">
        <v>263</v>
      </c>
      <c r="D155" s="2">
        <f t="shared" si="6"/>
        <v>1820</v>
      </c>
      <c r="E155" s="15">
        <v>2600</v>
      </c>
      <c r="F155" s="2">
        <f t="shared" si="7"/>
        <v>1820</v>
      </c>
      <c r="G155" s="15">
        <v>2600</v>
      </c>
      <c r="H155" s="2"/>
    </row>
    <row r="156" spans="1:8" x14ac:dyDescent="0.25">
      <c r="A156" s="2">
        <v>147</v>
      </c>
      <c r="B156" s="14" t="s">
        <v>426</v>
      </c>
      <c r="C156" s="2" t="s">
        <v>263</v>
      </c>
      <c r="D156" s="2">
        <f t="shared" si="6"/>
        <v>700</v>
      </c>
      <c r="E156" s="15">
        <v>1000</v>
      </c>
      <c r="F156" s="2">
        <f t="shared" si="7"/>
        <v>700</v>
      </c>
      <c r="G156" s="15">
        <v>1000</v>
      </c>
      <c r="H156" s="2"/>
    </row>
    <row r="157" spans="1:8" x14ac:dyDescent="0.25">
      <c r="A157" s="2">
        <v>148</v>
      </c>
      <c r="B157" s="14" t="s">
        <v>428</v>
      </c>
      <c r="C157" s="2" t="s">
        <v>263</v>
      </c>
      <c r="D157" s="2">
        <f t="shared" si="6"/>
        <v>1820</v>
      </c>
      <c r="E157" s="15">
        <v>2600</v>
      </c>
      <c r="F157" s="2">
        <f t="shared" si="7"/>
        <v>1820</v>
      </c>
      <c r="G157" s="15">
        <v>2600</v>
      </c>
      <c r="H157" s="2"/>
    </row>
    <row r="158" spans="1:8" x14ac:dyDescent="0.25">
      <c r="A158" s="2">
        <v>149</v>
      </c>
      <c r="B158" s="14" t="s">
        <v>427</v>
      </c>
      <c r="C158" s="2" t="s">
        <v>263</v>
      </c>
      <c r="D158" s="2">
        <f t="shared" si="6"/>
        <v>10920</v>
      </c>
      <c r="E158" s="15">
        <v>15600</v>
      </c>
      <c r="F158" s="2">
        <f t="shared" si="7"/>
        <v>10920</v>
      </c>
      <c r="G158" s="15">
        <v>15600</v>
      </c>
      <c r="H158" s="2"/>
    </row>
    <row r="159" spans="1:8" ht="15" customHeight="1" x14ac:dyDescent="0.25">
      <c r="A159" s="2">
        <v>150</v>
      </c>
      <c r="B159" s="35" t="s">
        <v>847</v>
      </c>
      <c r="C159" s="36"/>
      <c r="D159" s="2">
        <f t="shared" si="6"/>
        <v>0</v>
      </c>
      <c r="E159" s="36"/>
      <c r="F159" s="2">
        <f t="shared" si="7"/>
        <v>0</v>
      </c>
      <c r="G159" s="36"/>
      <c r="H159" s="2"/>
    </row>
    <row r="160" spans="1:8" x14ac:dyDescent="0.25">
      <c r="A160" s="2">
        <v>151</v>
      </c>
      <c r="B160" s="14" t="s">
        <v>429</v>
      </c>
      <c r="C160" s="2" t="s">
        <v>263</v>
      </c>
      <c r="D160" s="2">
        <v>25000</v>
      </c>
      <c r="E160" s="15">
        <v>25900</v>
      </c>
      <c r="F160" s="2">
        <v>25000</v>
      </c>
      <c r="G160" s="15">
        <v>25900</v>
      </c>
      <c r="H160" s="2"/>
    </row>
    <row r="161" spans="1:8" x14ac:dyDescent="0.25">
      <c r="A161" s="2">
        <v>152</v>
      </c>
      <c r="B161" s="14" t="s">
        <v>430</v>
      </c>
      <c r="C161" s="2" t="s">
        <v>263</v>
      </c>
      <c r="D161" s="2">
        <v>20000</v>
      </c>
      <c r="E161" s="15">
        <v>25900</v>
      </c>
      <c r="F161" s="2">
        <v>20000</v>
      </c>
      <c r="G161" s="15">
        <v>25900</v>
      </c>
      <c r="H161" s="2"/>
    </row>
    <row r="162" spans="1:8" x14ac:dyDescent="0.25">
      <c r="A162" s="2">
        <v>153</v>
      </c>
      <c r="B162" s="14" t="s">
        <v>431</v>
      </c>
      <c r="C162" s="2" t="s">
        <v>263</v>
      </c>
      <c r="D162" s="2">
        <f t="shared" ref="D162:D171" si="8">E162/100*70</f>
        <v>1120</v>
      </c>
      <c r="E162" s="15">
        <v>1600</v>
      </c>
      <c r="F162" s="2">
        <f t="shared" si="7"/>
        <v>1120</v>
      </c>
      <c r="G162" s="15">
        <v>1600</v>
      </c>
      <c r="H162" s="2"/>
    </row>
    <row r="163" spans="1:8" x14ac:dyDescent="0.25">
      <c r="A163" s="2">
        <v>154</v>
      </c>
      <c r="B163" s="14" t="s">
        <v>432</v>
      </c>
      <c r="C163" s="2" t="s">
        <v>263</v>
      </c>
      <c r="D163" s="2">
        <f t="shared" si="8"/>
        <v>5460</v>
      </c>
      <c r="E163" s="15">
        <v>7800</v>
      </c>
      <c r="F163" s="2">
        <f t="shared" si="7"/>
        <v>5460</v>
      </c>
      <c r="G163" s="15">
        <v>7800</v>
      </c>
      <c r="H163" s="2"/>
    </row>
    <row r="164" spans="1:8" x14ac:dyDescent="0.25">
      <c r="A164" s="2">
        <v>155</v>
      </c>
      <c r="B164" s="19" t="s">
        <v>433</v>
      </c>
      <c r="C164" s="22" t="s">
        <v>263</v>
      </c>
      <c r="D164" s="2">
        <f t="shared" si="8"/>
        <v>7280</v>
      </c>
      <c r="E164" s="15">
        <v>10400</v>
      </c>
      <c r="F164" s="2">
        <f t="shared" si="7"/>
        <v>7280</v>
      </c>
      <c r="G164" s="15">
        <v>10400</v>
      </c>
      <c r="H164" s="2"/>
    </row>
    <row r="165" spans="1:8" x14ac:dyDescent="0.25">
      <c r="A165" s="2">
        <v>156</v>
      </c>
      <c r="B165" s="14" t="s">
        <v>434</v>
      </c>
      <c r="C165" s="2" t="s">
        <v>263</v>
      </c>
      <c r="D165" s="2">
        <f t="shared" si="8"/>
        <v>4270</v>
      </c>
      <c r="E165" s="15">
        <v>6100</v>
      </c>
      <c r="F165" s="2">
        <f t="shared" si="7"/>
        <v>4270</v>
      </c>
      <c r="G165" s="15">
        <v>6100</v>
      </c>
      <c r="H165" s="2"/>
    </row>
    <row r="166" spans="1:8" x14ac:dyDescent="0.25">
      <c r="A166" s="2">
        <v>157</v>
      </c>
      <c r="B166" s="14" t="s">
        <v>435</v>
      </c>
      <c r="C166" s="2" t="s">
        <v>263</v>
      </c>
      <c r="D166" s="2">
        <f t="shared" si="8"/>
        <v>1400</v>
      </c>
      <c r="E166" s="15">
        <v>2000</v>
      </c>
      <c r="F166" s="2">
        <f t="shared" si="7"/>
        <v>1400</v>
      </c>
      <c r="G166" s="15">
        <v>2000</v>
      </c>
      <c r="H166" s="2"/>
    </row>
    <row r="167" spans="1:8" x14ac:dyDescent="0.25">
      <c r="A167" s="2">
        <v>158</v>
      </c>
      <c r="B167" s="14" t="s">
        <v>436</v>
      </c>
      <c r="C167" s="2" t="s">
        <v>263</v>
      </c>
      <c r="D167" s="2">
        <f t="shared" si="8"/>
        <v>3640</v>
      </c>
      <c r="E167" s="15">
        <v>5200</v>
      </c>
      <c r="F167" s="2">
        <f t="shared" si="7"/>
        <v>3640</v>
      </c>
      <c r="G167" s="15">
        <v>5200</v>
      </c>
      <c r="H167" s="2"/>
    </row>
    <row r="168" spans="1:8" x14ac:dyDescent="0.25">
      <c r="A168" s="2">
        <v>159</v>
      </c>
      <c r="B168" s="14" t="s">
        <v>437</v>
      </c>
      <c r="C168" s="2" t="s">
        <v>263</v>
      </c>
      <c r="D168" s="2">
        <f t="shared" si="8"/>
        <v>1120</v>
      </c>
      <c r="E168" s="15">
        <v>1600</v>
      </c>
      <c r="F168" s="2">
        <f t="shared" si="7"/>
        <v>1120</v>
      </c>
      <c r="G168" s="15">
        <v>1600</v>
      </c>
      <c r="H168" s="2"/>
    </row>
    <row r="169" spans="1:8" x14ac:dyDescent="0.25">
      <c r="A169" s="2">
        <v>160</v>
      </c>
      <c r="B169" s="14" t="s">
        <v>438</v>
      </c>
      <c r="C169" s="2" t="s">
        <v>263</v>
      </c>
      <c r="D169" s="2">
        <f t="shared" si="8"/>
        <v>1120</v>
      </c>
      <c r="E169" s="15">
        <v>1600</v>
      </c>
      <c r="F169" s="2">
        <f t="shared" si="7"/>
        <v>1120</v>
      </c>
      <c r="G169" s="15">
        <v>1600</v>
      </c>
      <c r="H169" s="2"/>
    </row>
    <row r="170" spans="1:8" x14ac:dyDescent="0.25">
      <c r="A170" s="2">
        <v>161</v>
      </c>
      <c r="B170" s="14" t="s">
        <v>439</v>
      </c>
      <c r="C170" s="2" t="s">
        <v>263</v>
      </c>
      <c r="D170" s="2">
        <f t="shared" si="8"/>
        <v>1120</v>
      </c>
      <c r="E170" s="15">
        <v>1600</v>
      </c>
      <c r="F170" s="2">
        <f t="shared" si="7"/>
        <v>1120</v>
      </c>
      <c r="G170" s="15">
        <v>1600</v>
      </c>
      <c r="H170" s="2"/>
    </row>
    <row r="171" spans="1:8" x14ac:dyDescent="0.25">
      <c r="A171" s="2">
        <v>162</v>
      </c>
      <c r="B171" s="14" t="s">
        <v>440</v>
      </c>
      <c r="C171" s="2" t="s">
        <v>263</v>
      </c>
      <c r="D171" s="2">
        <f t="shared" si="8"/>
        <v>700</v>
      </c>
      <c r="E171" s="15">
        <v>1000</v>
      </c>
      <c r="F171" s="2">
        <f t="shared" si="7"/>
        <v>700</v>
      </c>
      <c r="G171" s="15">
        <v>1000</v>
      </c>
      <c r="H171" s="2"/>
    </row>
    <row r="172" spans="1:8" x14ac:dyDescent="0.25">
      <c r="A172" s="2">
        <v>163</v>
      </c>
      <c r="B172" s="14" t="s">
        <v>441</v>
      </c>
      <c r="C172" s="2" t="s">
        <v>263</v>
      </c>
      <c r="D172" s="2">
        <v>25000</v>
      </c>
      <c r="E172" s="15">
        <v>15600</v>
      </c>
      <c r="F172" s="2">
        <v>25000</v>
      </c>
      <c r="G172" s="15">
        <v>15600</v>
      </c>
      <c r="H172" s="2"/>
    </row>
    <row r="173" spans="1:8" x14ac:dyDescent="0.25">
      <c r="A173" s="2">
        <v>164</v>
      </c>
      <c r="B173" s="14" t="s">
        <v>442</v>
      </c>
      <c r="C173" s="2" t="s">
        <v>263</v>
      </c>
      <c r="D173" s="2">
        <f t="shared" ref="D173:D183" si="9">E173/100*70</f>
        <v>3640</v>
      </c>
      <c r="E173" s="15">
        <v>5200</v>
      </c>
      <c r="F173" s="2">
        <f t="shared" si="7"/>
        <v>3640</v>
      </c>
      <c r="G173" s="15">
        <v>5200</v>
      </c>
      <c r="H173" s="2"/>
    </row>
    <row r="174" spans="1:8" x14ac:dyDescent="0.25">
      <c r="A174" s="2">
        <v>165</v>
      </c>
      <c r="B174" s="14" t="s">
        <v>443</v>
      </c>
      <c r="C174" s="2" t="s">
        <v>263</v>
      </c>
      <c r="D174" s="2">
        <f t="shared" si="9"/>
        <v>18130</v>
      </c>
      <c r="E174" s="15">
        <v>25900</v>
      </c>
      <c r="F174" s="2">
        <f t="shared" si="7"/>
        <v>18130</v>
      </c>
      <c r="G174" s="15">
        <v>25900</v>
      </c>
      <c r="H174" s="2"/>
    </row>
    <row r="175" spans="1:8" x14ac:dyDescent="0.25">
      <c r="A175" s="2">
        <v>166</v>
      </c>
      <c r="B175" s="14" t="s">
        <v>444</v>
      </c>
      <c r="C175" s="2" t="s">
        <v>263</v>
      </c>
      <c r="D175" s="2">
        <f t="shared" si="9"/>
        <v>1820</v>
      </c>
      <c r="E175" s="15">
        <v>2600</v>
      </c>
      <c r="F175" s="2">
        <f t="shared" si="7"/>
        <v>1820</v>
      </c>
      <c r="G175" s="15">
        <v>2600</v>
      </c>
      <c r="H175" s="2"/>
    </row>
    <row r="176" spans="1:8" x14ac:dyDescent="0.25">
      <c r="A176" s="2">
        <v>167</v>
      </c>
      <c r="B176" s="14" t="s">
        <v>445</v>
      </c>
      <c r="C176" s="2" t="s">
        <v>263</v>
      </c>
      <c r="D176" s="2">
        <f t="shared" si="9"/>
        <v>1820</v>
      </c>
      <c r="E176" s="15">
        <v>2600</v>
      </c>
      <c r="F176" s="2">
        <f t="shared" si="7"/>
        <v>1820</v>
      </c>
      <c r="G176" s="15">
        <v>2600</v>
      </c>
      <c r="H176" s="2"/>
    </row>
    <row r="177" spans="1:8" x14ac:dyDescent="0.25">
      <c r="A177" s="2">
        <v>168</v>
      </c>
      <c r="B177" s="19" t="s">
        <v>446</v>
      </c>
      <c r="C177" s="2" t="s">
        <v>263</v>
      </c>
      <c r="D177" s="2">
        <f t="shared" si="9"/>
        <v>10920</v>
      </c>
      <c r="E177" s="15">
        <v>15600</v>
      </c>
      <c r="F177" s="2">
        <f t="shared" si="7"/>
        <v>10920</v>
      </c>
      <c r="G177" s="15">
        <v>15600</v>
      </c>
      <c r="H177" s="2"/>
    </row>
    <row r="178" spans="1:8" x14ac:dyDescent="0.25">
      <c r="A178" s="2">
        <v>169</v>
      </c>
      <c r="B178" s="14" t="s">
        <v>447</v>
      </c>
      <c r="C178" s="2" t="s">
        <v>263</v>
      </c>
      <c r="D178" s="2">
        <f t="shared" si="9"/>
        <v>3640</v>
      </c>
      <c r="E178" s="15">
        <v>5200</v>
      </c>
      <c r="F178" s="2">
        <f t="shared" si="7"/>
        <v>3640</v>
      </c>
      <c r="G178" s="15">
        <v>5200</v>
      </c>
      <c r="H178" s="2"/>
    </row>
    <row r="179" spans="1:8" x14ac:dyDescent="0.25">
      <c r="A179" s="2">
        <v>170</v>
      </c>
      <c r="B179" s="14" t="s">
        <v>448</v>
      </c>
      <c r="C179" s="2" t="s">
        <v>263</v>
      </c>
      <c r="D179" s="2">
        <f t="shared" si="9"/>
        <v>6370</v>
      </c>
      <c r="E179" s="15">
        <v>9100</v>
      </c>
      <c r="F179" s="2">
        <f t="shared" si="7"/>
        <v>6370</v>
      </c>
      <c r="G179" s="15">
        <v>9100</v>
      </c>
      <c r="H179" s="2"/>
    </row>
    <row r="180" spans="1:8" x14ac:dyDescent="0.25">
      <c r="A180" s="2">
        <v>171</v>
      </c>
      <c r="B180" s="14" t="s">
        <v>449</v>
      </c>
      <c r="C180" s="2" t="s">
        <v>263</v>
      </c>
      <c r="D180" s="2">
        <f t="shared" si="9"/>
        <v>6370</v>
      </c>
      <c r="E180" s="15">
        <v>9100</v>
      </c>
      <c r="F180" s="2">
        <f t="shared" si="7"/>
        <v>6370</v>
      </c>
      <c r="G180" s="15">
        <v>9100</v>
      </c>
      <c r="H180" s="2"/>
    </row>
    <row r="181" spans="1:8" ht="15" customHeight="1" x14ac:dyDescent="0.25">
      <c r="A181" s="2">
        <v>172</v>
      </c>
      <c r="B181" s="35" t="s">
        <v>848</v>
      </c>
      <c r="C181" s="36"/>
      <c r="D181" s="2">
        <f t="shared" si="9"/>
        <v>0</v>
      </c>
      <c r="E181" s="36"/>
      <c r="F181" s="2">
        <f t="shared" si="7"/>
        <v>0</v>
      </c>
      <c r="G181" s="36"/>
      <c r="H181" s="2"/>
    </row>
    <row r="182" spans="1:8" x14ac:dyDescent="0.25">
      <c r="A182" s="2">
        <v>173</v>
      </c>
      <c r="B182" s="14" t="s">
        <v>450</v>
      </c>
      <c r="C182" s="2" t="s">
        <v>263</v>
      </c>
      <c r="D182" s="2">
        <f t="shared" si="9"/>
        <v>36260</v>
      </c>
      <c r="E182" s="15">
        <v>51800</v>
      </c>
      <c r="F182" s="2">
        <f t="shared" si="7"/>
        <v>36260</v>
      </c>
      <c r="G182" s="15">
        <v>51800</v>
      </c>
      <c r="H182" s="2"/>
    </row>
    <row r="183" spans="1:8" x14ac:dyDescent="0.25">
      <c r="A183" s="2">
        <v>174</v>
      </c>
      <c r="B183" s="14" t="s">
        <v>451</v>
      </c>
      <c r="C183" s="2" t="s">
        <v>263</v>
      </c>
      <c r="D183" s="2">
        <f t="shared" si="9"/>
        <v>6370</v>
      </c>
      <c r="E183" s="15">
        <v>9100</v>
      </c>
      <c r="F183" s="2">
        <f t="shared" si="7"/>
        <v>6370</v>
      </c>
      <c r="G183" s="15">
        <v>9100</v>
      </c>
      <c r="H183" s="2"/>
    </row>
    <row r="184" spans="1:8" x14ac:dyDescent="0.25">
      <c r="A184" s="2">
        <v>175</v>
      </c>
      <c r="B184" s="19" t="s">
        <v>452</v>
      </c>
      <c r="C184" s="2" t="s">
        <v>263</v>
      </c>
      <c r="D184" s="2">
        <v>15000</v>
      </c>
      <c r="E184" s="15">
        <v>9100</v>
      </c>
      <c r="F184" s="2">
        <v>15000</v>
      </c>
      <c r="G184" s="15">
        <v>9100</v>
      </c>
      <c r="H184" s="2"/>
    </row>
    <row r="185" spans="1:8" x14ac:dyDescent="0.25">
      <c r="A185" s="2">
        <v>176</v>
      </c>
      <c r="B185" s="19" t="s">
        <v>453</v>
      </c>
      <c r="C185" s="2" t="s">
        <v>263</v>
      </c>
      <c r="D185" s="2">
        <f t="shared" ref="D185:D203" si="10">E185/100*70</f>
        <v>10920</v>
      </c>
      <c r="E185" s="15">
        <v>15600</v>
      </c>
      <c r="F185" s="2">
        <f t="shared" si="7"/>
        <v>10920</v>
      </c>
      <c r="G185" s="15">
        <v>15600</v>
      </c>
      <c r="H185" s="2"/>
    </row>
    <row r="186" spans="1:8" x14ac:dyDescent="0.25">
      <c r="A186" s="2">
        <v>177</v>
      </c>
      <c r="B186" s="14" t="s">
        <v>454</v>
      </c>
      <c r="C186" s="2" t="s">
        <v>263</v>
      </c>
      <c r="D186" s="2">
        <f t="shared" si="10"/>
        <v>3640</v>
      </c>
      <c r="E186" s="15">
        <v>5200</v>
      </c>
      <c r="F186" s="2">
        <f t="shared" si="7"/>
        <v>3640</v>
      </c>
      <c r="G186" s="15">
        <v>5200</v>
      </c>
      <c r="H186" s="2"/>
    </row>
    <row r="187" spans="1:8" x14ac:dyDescent="0.25">
      <c r="A187" s="2">
        <v>178</v>
      </c>
      <c r="B187" s="14" t="s">
        <v>455</v>
      </c>
      <c r="C187" s="2" t="s">
        <v>263</v>
      </c>
      <c r="D187" s="2">
        <f t="shared" si="10"/>
        <v>3640</v>
      </c>
      <c r="E187" s="15">
        <v>5200</v>
      </c>
      <c r="F187" s="2">
        <f t="shared" si="7"/>
        <v>3640</v>
      </c>
      <c r="G187" s="15">
        <v>5200</v>
      </c>
      <c r="H187" s="2"/>
    </row>
    <row r="188" spans="1:8" x14ac:dyDescent="0.25">
      <c r="A188" s="2">
        <v>179</v>
      </c>
      <c r="B188" s="14" t="s">
        <v>456</v>
      </c>
      <c r="C188" s="2" t="s">
        <v>263</v>
      </c>
      <c r="D188" s="2">
        <f t="shared" si="10"/>
        <v>3640</v>
      </c>
      <c r="E188" s="15">
        <v>5200</v>
      </c>
      <c r="F188" s="2">
        <f t="shared" si="7"/>
        <v>3640</v>
      </c>
      <c r="G188" s="15">
        <v>5200</v>
      </c>
      <c r="H188" s="2"/>
    </row>
    <row r="189" spans="1:8" x14ac:dyDescent="0.25">
      <c r="A189" s="2">
        <v>180</v>
      </c>
      <c r="B189" s="14" t="s">
        <v>457</v>
      </c>
      <c r="C189" s="2" t="s">
        <v>263</v>
      </c>
      <c r="D189" s="2">
        <f t="shared" si="10"/>
        <v>280</v>
      </c>
      <c r="E189" s="15">
        <v>400</v>
      </c>
      <c r="F189" s="2">
        <f t="shared" si="7"/>
        <v>280</v>
      </c>
      <c r="G189" s="15">
        <v>400</v>
      </c>
      <c r="H189" s="2"/>
    </row>
    <row r="190" spans="1:8" x14ac:dyDescent="0.25">
      <c r="A190" s="2">
        <v>181</v>
      </c>
      <c r="B190" s="14" t="s">
        <v>458</v>
      </c>
      <c r="C190" s="2" t="s">
        <v>263</v>
      </c>
      <c r="D190" s="2">
        <f t="shared" si="10"/>
        <v>1820</v>
      </c>
      <c r="E190" s="15">
        <v>2600</v>
      </c>
      <c r="F190" s="2">
        <f t="shared" si="7"/>
        <v>1820</v>
      </c>
      <c r="G190" s="15">
        <v>2600</v>
      </c>
      <c r="H190" s="2"/>
    </row>
    <row r="191" spans="1:8" x14ac:dyDescent="0.25">
      <c r="A191" s="2">
        <v>182</v>
      </c>
      <c r="B191" s="14" t="s">
        <v>459</v>
      </c>
      <c r="C191" s="2" t="s">
        <v>263</v>
      </c>
      <c r="D191" s="2">
        <f t="shared" si="10"/>
        <v>1820</v>
      </c>
      <c r="E191" s="15">
        <v>2600</v>
      </c>
      <c r="F191" s="2">
        <f t="shared" si="7"/>
        <v>1820</v>
      </c>
      <c r="G191" s="15">
        <v>2600</v>
      </c>
      <c r="H191" s="2"/>
    </row>
    <row r="192" spans="1:8" x14ac:dyDescent="0.25">
      <c r="A192" s="2">
        <v>183</v>
      </c>
      <c r="B192" s="14" t="s">
        <v>460</v>
      </c>
      <c r="C192" s="2" t="s">
        <v>263</v>
      </c>
      <c r="D192" s="2">
        <f t="shared" si="10"/>
        <v>1820</v>
      </c>
      <c r="E192" s="15">
        <v>2600</v>
      </c>
      <c r="F192" s="2">
        <f t="shared" si="7"/>
        <v>1820</v>
      </c>
      <c r="G192" s="15">
        <v>2600</v>
      </c>
      <c r="H192" s="2"/>
    </row>
    <row r="193" spans="1:8" x14ac:dyDescent="0.25">
      <c r="A193" s="2">
        <v>184</v>
      </c>
      <c r="B193" s="14" t="s">
        <v>461</v>
      </c>
      <c r="C193" s="2" t="s">
        <v>263</v>
      </c>
      <c r="D193" s="2">
        <f t="shared" si="10"/>
        <v>1820</v>
      </c>
      <c r="E193" s="15">
        <v>2600</v>
      </c>
      <c r="F193" s="2">
        <f t="shared" si="7"/>
        <v>1820</v>
      </c>
      <c r="G193" s="15">
        <v>2600</v>
      </c>
      <c r="H193" s="2"/>
    </row>
    <row r="194" spans="1:8" x14ac:dyDescent="0.25">
      <c r="A194" s="2">
        <v>185</v>
      </c>
      <c r="B194" s="14" t="s">
        <v>462</v>
      </c>
      <c r="C194" s="2" t="s">
        <v>263</v>
      </c>
      <c r="D194" s="2">
        <f t="shared" si="10"/>
        <v>3500</v>
      </c>
      <c r="E194" s="15">
        <v>5000</v>
      </c>
      <c r="F194" s="2">
        <f t="shared" si="7"/>
        <v>3500</v>
      </c>
      <c r="G194" s="15">
        <v>5000</v>
      </c>
      <c r="H194" s="2"/>
    </row>
    <row r="195" spans="1:8" x14ac:dyDescent="0.25">
      <c r="A195" s="2">
        <v>186</v>
      </c>
      <c r="B195" s="14" t="s">
        <v>463</v>
      </c>
      <c r="C195" s="2" t="s">
        <v>263</v>
      </c>
      <c r="D195" s="2">
        <f t="shared" si="10"/>
        <v>700</v>
      </c>
      <c r="E195" s="15">
        <v>1000</v>
      </c>
      <c r="F195" s="2">
        <f t="shared" si="7"/>
        <v>700</v>
      </c>
      <c r="G195" s="15">
        <v>1000</v>
      </c>
      <c r="H195" s="2"/>
    </row>
    <row r="196" spans="1:8" x14ac:dyDescent="0.25">
      <c r="A196" s="2">
        <v>187</v>
      </c>
      <c r="B196" s="14" t="s">
        <v>464</v>
      </c>
      <c r="C196" s="2" t="s">
        <v>263</v>
      </c>
      <c r="D196" s="2">
        <f t="shared" si="10"/>
        <v>700</v>
      </c>
      <c r="E196" s="15">
        <v>1000</v>
      </c>
      <c r="F196" s="2">
        <f t="shared" si="7"/>
        <v>700</v>
      </c>
      <c r="G196" s="15">
        <v>1000</v>
      </c>
      <c r="H196" s="2"/>
    </row>
    <row r="197" spans="1:8" x14ac:dyDescent="0.25">
      <c r="A197" s="2">
        <v>188</v>
      </c>
      <c r="B197" s="14" t="s">
        <v>465</v>
      </c>
      <c r="C197" s="2" t="s">
        <v>263</v>
      </c>
      <c r="D197" s="2">
        <f t="shared" si="10"/>
        <v>1820</v>
      </c>
      <c r="E197" s="15">
        <v>2600</v>
      </c>
      <c r="F197" s="2">
        <f t="shared" si="7"/>
        <v>1820</v>
      </c>
      <c r="G197" s="15">
        <v>2600</v>
      </c>
      <c r="H197" s="2"/>
    </row>
    <row r="198" spans="1:8" x14ac:dyDescent="0.25">
      <c r="A198" s="2">
        <v>189</v>
      </c>
      <c r="B198" s="14" t="s">
        <v>466</v>
      </c>
      <c r="C198" s="2" t="s">
        <v>263</v>
      </c>
      <c r="D198" s="2">
        <f t="shared" si="10"/>
        <v>1820</v>
      </c>
      <c r="E198" s="15">
        <v>2600</v>
      </c>
      <c r="F198" s="2">
        <f t="shared" si="7"/>
        <v>1820</v>
      </c>
      <c r="G198" s="15">
        <v>2600</v>
      </c>
      <c r="H198" s="2"/>
    </row>
    <row r="199" spans="1:8" x14ac:dyDescent="0.25">
      <c r="A199" s="2">
        <v>190</v>
      </c>
      <c r="B199" s="14" t="s">
        <v>467</v>
      </c>
      <c r="C199" s="2" t="s">
        <v>263</v>
      </c>
      <c r="D199" s="2">
        <f t="shared" si="10"/>
        <v>6370</v>
      </c>
      <c r="E199" s="15">
        <v>9100</v>
      </c>
      <c r="F199" s="2">
        <f t="shared" si="7"/>
        <v>6370</v>
      </c>
      <c r="G199" s="15">
        <v>9100</v>
      </c>
      <c r="H199" s="2"/>
    </row>
    <row r="200" spans="1:8" x14ac:dyDescent="0.25">
      <c r="A200" s="2">
        <v>191</v>
      </c>
      <c r="B200" s="14" t="s">
        <v>468</v>
      </c>
      <c r="C200" s="2" t="s">
        <v>263</v>
      </c>
      <c r="D200" s="2">
        <f t="shared" si="10"/>
        <v>10920</v>
      </c>
      <c r="E200" s="15">
        <v>15600</v>
      </c>
      <c r="F200" s="2">
        <f t="shared" si="7"/>
        <v>10920</v>
      </c>
      <c r="G200" s="15">
        <v>15600</v>
      </c>
      <c r="H200" s="2"/>
    </row>
    <row r="201" spans="1:8" x14ac:dyDescent="0.25">
      <c r="A201" s="2">
        <v>192</v>
      </c>
      <c r="B201" s="14" t="s">
        <v>469</v>
      </c>
      <c r="C201" s="2" t="s">
        <v>263</v>
      </c>
      <c r="D201" s="2">
        <f t="shared" si="10"/>
        <v>18130</v>
      </c>
      <c r="E201" s="15">
        <v>25900</v>
      </c>
      <c r="F201" s="2">
        <f t="shared" si="7"/>
        <v>18130</v>
      </c>
      <c r="G201" s="15">
        <v>25900</v>
      </c>
      <c r="H201" s="2"/>
    </row>
    <row r="202" spans="1:8" x14ac:dyDescent="0.25">
      <c r="A202" s="2">
        <v>193</v>
      </c>
      <c r="B202" s="14" t="s">
        <v>470</v>
      </c>
      <c r="C202" s="2" t="s">
        <v>263</v>
      </c>
      <c r="D202" s="2">
        <f t="shared" si="10"/>
        <v>700</v>
      </c>
      <c r="E202" s="15">
        <v>1000</v>
      </c>
      <c r="F202" s="2">
        <f t="shared" si="7"/>
        <v>700</v>
      </c>
      <c r="G202" s="15">
        <v>1000</v>
      </c>
      <c r="H202" s="2"/>
    </row>
    <row r="203" spans="1:8" ht="15" customHeight="1" x14ac:dyDescent="0.25">
      <c r="A203" s="2">
        <v>194</v>
      </c>
      <c r="B203" s="35" t="s">
        <v>849</v>
      </c>
      <c r="C203" s="36"/>
      <c r="D203" s="2">
        <f t="shared" si="10"/>
        <v>0</v>
      </c>
      <c r="E203" s="36"/>
      <c r="F203" s="2">
        <f t="shared" si="7"/>
        <v>0</v>
      </c>
      <c r="G203" s="36"/>
      <c r="H203" s="2"/>
    </row>
    <row r="204" spans="1:8" x14ac:dyDescent="0.25">
      <c r="A204" s="2">
        <v>195</v>
      </c>
      <c r="B204" s="14" t="s">
        <v>471</v>
      </c>
      <c r="C204" s="2" t="s">
        <v>263</v>
      </c>
      <c r="D204" s="2">
        <v>75000</v>
      </c>
      <c r="E204" s="15">
        <v>90600</v>
      </c>
      <c r="F204" s="2">
        <v>75000</v>
      </c>
      <c r="G204" s="15">
        <v>90600</v>
      </c>
      <c r="H204" s="2"/>
    </row>
    <row r="205" spans="1:8" x14ac:dyDescent="0.25">
      <c r="A205" s="2">
        <v>196</v>
      </c>
      <c r="B205" s="14" t="s">
        <v>472</v>
      </c>
      <c r="C205" s="2" t="s">
        <v>263</v>
      </c>
      <c r="D205" s="2">
        <f t="shared" ref="D205:D244" si="11">E205/100*70</f>
        <v>45290</v>
      </c>
      <c r="E205" s="15">
        <v>64700</v>
      </c>
      <c r="F205" s="2">
        <f t="shared" ref="F205:F268" si="12">G205/100*70</f>
        <v>45290</v>
      </c>
      <c r="G205" s="15">
        <v>64700</v>
      </c>
      <c r="H205" s="2"/>
    </row>
    <row r="206" spans="1:8" x14ac:dyDescent="0.25">
      <c r="A206" s="2">
        <v>197</v>
      </c>
      <c r="B206" s="14" t="s">
        <v>473</v>
      </c>
      <c r="C206" s="2" t="s">
        <v>263</v>
      </c>
      <c r="D206" s="2">
        <f t="shared" si="11"/>
        <v>18130</v>
      </c>
      <c r="E206" s="15">
        <v>25900</v>
      </c>
      <c r="F206" s="2">
        <f t="shared" si="12"/>
        <v>18130</v>
      </c>
      <c r="G206" s="15">
        <v>25900</v>
      </c>
      <c r="H206" s="2"/>
    </row>
    <row r="207" spans="1:8" x14ac:dyDescent="0.25">
      <c r="A207" s="2">
        <v>198</v>
      </c>
      <c r="B207" s="14" t="s">
        <v>474</v>
      </c>
      <c r="C207" s="2" t="s">
        <v>263</v>
      </c>
      <c r="D207" s="2">
        <f t="shared" si="11"/>
        <v>36260</v>
      </c>
      <c r="E207" s="15">
        <v>51800</v>
      </c>
      <c r="F207" s="2">
        <f t="shared" si="12"/>
        <v>36260</v>
      </c>
      <c r="G207" s="15">
        <v>51800</v>
      </c>
      <c r="H207" s="2"/>
    </row>
    <row r="208" spans="1:8" x14ac:dyDescent="0.25">
      <c r="A208" s="2">
        <v>199</v>
      </c>
      <c r="B208" s="19" t="s">
        <v>475</v>
      </c>
      <c r="C208" s="18" t="s">
        <v>263</v>
      </c>
      <c r="D208" s="2">
        <f t="shared" si="11"/>
        <v>18130</v>
      </c>
      <c r="E208" s="15">
        <v>25900</v>
      </c>
      <c r="F208" s="2">
        <f t="shared" si="12"/>
        <v>18130</v>
      </c>
      <c r="G208" s="15">
        <v>25900</v>
      </c>
      <c r="H208" s="2"/>
    </row>
    <row r="209" spans="1:8" x14ac:dyDescent="0.25">
      <c r="A209" s="2">
        <v>200</v>
      </c>
      <c r="B209" s="14" t="s">
        <v>476</v>
      </c>
      <c r="C209" s="2" t="s">
        <v>263</v>
      </c>
      <c r="D209" s="2">
        <f t="shared" si="11"/>
        <v>36260</v>
      </c>
      <c r="E209" s="15">
        <v>51800</v>
      </c>
      <c r="F209" s="2">
        <f t="shared" si="12"/>
        <v>36260</v>
      </c>
      <c r="G209" s="15">
        <v>51800</v>
      </c>
      <c r="H209" s="2"/>
    </row>
    <row r="210" spans="1:8" x14ac:dyDescent="0.25">
      <c r="A210" s="2">
        <v>201</v>
      </c>
      <c r="B210" s="14" t="s">
        <v>477</v>
      </c>
      <c r="C210" s="2" t="s">
        <v>263</v>
      </c>
      <c r="D210" s="2">
        <f t="shared" si="11"/>
        <v>18130</v>
      </c>
      <c r="E210" s="15">
        <v>25900</v>
      </c>
      <c r="F210" s="2">
        <f t="shared" si="12"/>
        <v>18130</v>
      </c>
      <c r="G210" s="15">
        <v>25900</v>
      </c>
      <c r="H210" s="2"/>
    </row>
    <row r="211" spans="1:8" x14ac:dyDescent="0.25">
      <c r="A211" s="2">
        <v>202</v>
      </c>
      <c r="B211" s="17" t="s">
        <v>478</v>
      </c>
      <c r="C211" s="18" t="s">
        <v>263</v>
      </c>
      <c r="D211" s="2">
        <f t="shared" si="11"/>
        <v>10920</v>
      </c>
      <c r="E211" s="15">
        <v>15600</v>
      </c>
      <c r="F211" s="2">
        <f t="shared" si="12"/>
        <v>10920</v>
      </c>
      <c r="G211" s="15">
        <v>15600</v>
      </c>
      <c r="H211" s="2"/>
    </row>
    <row r="212" spans="1:8" x14ac:dyDescent="0.25">
      <c r="A212" s="2">
        <v>203</v>
      </c>
      <c r="B212" s="14" t="s">
        <v>479</v>
      </c>
      <c r="C212" s="18" t="s">
        <v>263</v>
      </c>
      <c r="D212" s="2">
        <f t="shared" si="11"/>
        <v>3640</v>
      </c>
      <c r="E212" s="15">
        <v>5200</v>
      </c>
      <c r="F212" s="2">
        <f t="shared" si="12"/>
        <v>3640</v>
      </c>
      <c r="G212" s="15">
        <v>5200</v>
      </c>
      <c r="H212" s="2"/>
    </row>
    <row r="213" spans="1:8" x14ac:dyDescent="0.25">
      <c r="A213" s="2">
        <v>204</v>
      </c>
      <c r="B213" s="16" t="s">
        <v>480</v>
      </c>
      <c r="C213" s="18" t="s">
        <v>263</v>
      </c>
      <c r="D213" s="2">
        <f t="shared" si="11"/>
        <v>1820</v>
      </c>
      <c r="E213" s="15">
        <v>2600</v>
      </c>
      <c r="F213" s="2">
        <f t="shared" si="12"/>
        <v>1820</v>
      </c>
      <c r="G213" s="15">
        <v>2600</v>
      </c>
      <c r="H213" s="2"/>
    </row>
    <row r="214" spans="1:8" x14ac:dyDescent="0.25">
      <c r="A214" s="2">
        <v>205</v>
      </c>
      <c r="B214" s="16" t="s">
        <v>481</v>
      </c>
      <c r="C214" s="18" t="s">
        <v>263</v>
      </c>
      <c r="D214" s="2">
        <f t="shared" si="11"/>
        <v>700</v>
      </c>
      <c r="E214" s="15">
        <v>1000</v>
      </c>
      <c r="F214" s="2">
        <f t="shared" si="12"/>
        <v>700</v>
      </c>
      <c r="G214" s="15">
        <v>1000</v>
      </c>
      <c r="H214" s="2"/>
    </row>
    <row r="215" spans="1:8" x14ac:dyDescent="0.25">
      <c r="A215" s="2">
        <v>206</v>
      </c>
      <c r="B215" s="16" t="s">
        <v>482</v>
      </c>
      <c r="C215" s="18" t="s">
        <v>263</v>
      </c>
      <c r="D215" s="2">
        <f t="shared" si="11"/>
        <v>1120</v>
      </c>
      <c r="E215" s="15">
        <v>1600</v>
      </c>
      <c r="F215" s="2">
        <f t="shared" si="12"/>
        <v>1120</v>
      </c>
      <c r="G215" s="15">
        <v>1600</v>
      </c>
      <c r="H215" s="2"/>
    </row>
    <row r="216" spans="1:8" x14ac:dyDescent="0.25">
      <c r="A216" s="2">
        <v>207</v>
      </c>
      <c r="B216" s="16" t="s">
        <v>483</v>
      </c>
      <c r="C216" s="18" t="s">
        <v>263</v>
      </c>
      <c r="D216" s="2">
        <f t="shared" si="11"/>
        <v>1820</v>
      </c>
      <c r="E216" s="15">
        <v>2600</v>
      </c>
      <c r="F216" s="2">
        <f t="shared" si="12"/>
        <v>1820</v>
      </c>
      <c r="G216" s="15">
        <v>2600</v>
      </c>
      <c r="H216" s="2"/>
    </row>
    <row r="217" spans="1:8" x14ac:dyDescent="0.25">
      <c r="A217" s="2">
        <v>208</v>
      </c>
      <c r="B217" s="16" t="s">
        <v>484</v>
      </c>
      <c r="C217" s="18" t="s">
        <v>263</v>
      </c>
      <c r="D217" s="2">
        <f t="shared" si="11"/>
        <v>6370</v>
      </c>
      <c r="E217" s="15">
        <v>9100</v>
      </c>
      <c r="F217" s="2">
        <f t="shared" si="12"/>
        <v>6370</v>
      </c>
      <c r="G217" s="15">
        <v>9100</v>
      </c>
      <c r="H217" s="2"/>
    </row>
    <row r="218" spans="1:8" x14ac:dyDescent="0.25">
      <c r="A218" s="2">
        <v>209</v>
      </c>
      <c r="B218" s="16" t="s">
        <v>882</v>
      </c>
      <c r="C218" s="18" t="s">
        <v>263</v>
      </c>
      <c r="D218" s="2">
        <f t="shared" si="11"/>
        <v>2450</v>
      </c>
      <c r="E218" s="15">
        <v>3500</v>
      </c>
      <c r="F218" s="2">
        <f t="shared" si="12"/>
        <v>2450</v>
      </c>
      <c r="G218" s="15">
        <v>3500</v>
      </c>
      <c r="H218" s="2"/>
    </row>
    <row r="219" spans="1:8" x14ac:dyDescent="0.25">
      <c r="A219" s="2">
        <v>210</v>
      </c>
      <c r="B219" s="16" t="s">
        <v>485</v>
      </c>
      <c r="C219" s="18" t="s">
        <v>263</v>
      </c>
      <c r="D219" s="2">
        <f t="shared" si="11"/>
        <v>10920</v>
      </c>
      <c r="E219" s="15">
        <v>15600</v>
      </c>
      <c r="F219" s="2">
        <f t="shared" si="12"/>
        <v>10920</v>
      </c>
      <c r="G219" s="15">
        <v>15600</v>
      </c>
      <c r="H219" s="2"/>
    </row>
    <row r="220" spans="1:8" x14ac:dyDescent="0.25">
      <c r="A220" s="2">
        <v>211</v>
      </c>
      <c r="B220" s="14" t="s">
        <v>486</v>
      </c>
      <c r="C220" s="18" t="s">
        <v>263</v>
      </c>
      <c r="D220" s="2">
        <f t="shared" si="11"/>
        <v>4270</v>
      </c>
      <c r="E220" s="15">
        <v>6100</v>
      </c>
      <c r="F220" s="2">
        <f t="shared" si="12"/>
        <v>4270</v>
      </c>
      <c r="G220" s="15">
        <v>6100</v>
      </c>
      <c r="H220" s="2"/>
    </row>
    <row r="221" spans="1:8" x14ac:dyDescent="0.25">
      <c r="A221" s="2">
        <v>212</v>
      </c>
      <c r="B221" s="14" t="s">
        <v>487</v>
      </c>
      <c r="C221" s="18" t="s">
        <v>263</v>
      </c>
      <c r="D221" s="2">
        <f t="shared" si="11"/>
        <v>6370</v>
      </c>
      <c r="E221" s="15">
        <v>9100</v>
      </c>
      <c r="F221" s="2">
        <f t="shared" si="12"/>
        <v>6370</v>
      </c>
      <c r="G221" s="15">
        <v>9100</v>
      </c>
      <c r="H221" s="2"/>
    </row>
    <row r="222" spans="1:8" x14ac:dyDescent="0.25">
      <c r="A222" s="2">
        <v>213</v>
      </c>
      <c r="B222" s="14" t="s">
        <v>488</v>
      </c>
      <c r="C222" s="2" t="s">
        <v>263</v>
      </c>
      <c r="D222" s="2">
        <f t="shared" si="11"/>
        <v>1820</v>
      </c>
      <c r="E222" s="15">
        <v>2600</v>
      </c>
      <c r="F222" s="2">
        <f t="shared" si="12"/>
        <v>1820</v>
      </c>
      <c r="G222" s="15">
        <v>2600</v>
      </c>
      <c r="H222" s="2"/>
    </row>
    <row r="223" spans="1:8" x14ac:dyDescent="0.25">
      <c r="A223" s="2">
        <v>214</v>
      </c>
      <c r="B223" s="14" t="s">
        <v>489</v>
      </c>
      <c r="C223" s="2" t="s">
        <v>263</v>
      </c>
      <c r="D223" s="2">
        <f t="shared" si="11"/>
        <v>1120</v>
      </c>
      <c r="E223" s="15">
        <v>1600</v>
      </c>
      <c r="F223" s="2">
        <f t="shared" si="12"/>
        <v>1120</v>
      </c>
      <c r="G223" s="15">
        <v>1600</v>
      </c>
      <c r="H223" s="2"/>
    </row>
    <row r="224" spans="1:8" x14ac:dyDescent="0.25">
      <c r="A224" s="2">
        <v>215</v>
      </c>
      <c r="B224" s="14" t="s">
        <v>490</v>
      </c>
      <c r="C224" s="2" t="s">
        <v>263</v>
      </c>
      <c r="D224" s="2">
        <f t="shared" si="11"/>
        <v>3640</v>
      </c>
      <c r="E224" s="15">
        <v>5200</v>
      </c>
      <c r="F224" s="2">
        <f t="shared" si="12"/>
        <v>3640</v>
      </c>
      <c r="G224" s="15">
        <v>5200</v>
      </c>
      <c r="H224" s="2"/>
    </row>
    <row r="225" spans="1:8" ht="28.5" x14ac:dyDescent="0.25">
      <c r="A225" s="2">
        <v>216</v>
      </c>
      <c r="B225" s="14" t="s">
        <v>491</v>
      </c>
      <c r="C225" s="2" t="s">
        <v>263</v>
      </c>
      <c r="D225" s="2">
        <f t="shared" si="11"/>
        <v>1820</v>
      </c>
      <c r="E225" s="15">
        <v>2600</v>
      </c>
      <c r="F225" s="2">
        <f t="shared" si="12"/>
        <v>1820</v>
      </c>
      <c r="G225" s="15">
        <v>2600</v>
      </c>
      <c r="H225" s="2"/>
    </row>
    <row r="226" spans="1:8" x14ac:dyDescent="0.25">
      <c r="A226" s="2">
        <v>217</v>
      </c>
      <c r="B226" s="14" t="s">
        <v>492</v>
      </c>
      <c r="C226" s="2" t="s">
        <v>263</v>
      </c>
      <c r="D226" s="2">
        <f t="shared" si="11"/>
        <v>3640</v>
      </c>
      <c r="E226" s="15">
        <v>5200</v>
      </c>
      <c r="F226" s="2">
        <f t="shared" si="12"/>
        <v>3640</v>
      </c>
      <c r="G226" s="15">
        <v>5200</v>
      </c>
      <c r="H226" s="2"/>
    </row>
    <row r="227" spans="1:8" x14ac:dyDescent="0.25">
      <c r="A227" s="2">
        <v>218</v>
      </c>
      <c r="B227" s="14" t="s">
        <v>493</v>
      </c>
      <c r="C227" s="2" t="s">
        <v>263</v>
      </c>
      <c r="D227" s="2">
        <f t="shared" si="11"/>
        <v>7280</v>
      </c>
      <c r="E227" s="15">
        <v>10400</v>
      </c>
      <c r="F227" s="2">
        <f t="shared" si="12"/>
        <v>7280</v>
      </c>
      <c r="G227" s="15">
        <v>10400</v>
      </c>
      <c r="H227" s="2"/>
    </row>
    <row r="228" spans="1:8" x14ac:dyDescent="0.25">
      <c r="A228" s="2">
        <v>219</v>
      </c>
      <c r="B228" s="14" t="s">
        <v>494</v>
      </c>
      <c r="C228" s="2" t="s">
        <v>263</v>
      </c>
      <c r="D228" s="2">
        <f t="shared" si="11"/>
        <v>4270</v>
      </c>
      <c r="E228" s="15">
        <v>6100</v>
      </c>
      <c r="F228" s="2">
        <f t="shared" si="12"/>
        <v>4270</v>
      </c>
      <c r="G228" s="15">
        <v>6100</v>
      </c>
      <c r="H228" s="2"/>
    </row>
    <row r="229" spans="1:8" x14ac:dyDescent="0.25">
      <c r="A229" s="2">
        <v>220</v>
      </c>
      <c r="B229" s="14" t="s">
        <v>495</v>
      </c>
      <c r="C229" s="2" t="s">
        <v>263</v>
      </c>
      <c r="D229" s="2">
        <f t="shared" si="11"/>
        <v>1820</v>
      </c>
      <c r="E229" s="15">
        <v>2600</v>
      </c>
      <c r="F229" s="2">
        <f t="shared" si="12"/>
        <v>1820</v>
      </c>
      <c r="G229" s="15">
        <v>2600</v>
      </c>
      <c r="H229" s="2"/>
    </row>
    <row r="230" spans="1:8" x14ac:dyDescent="0.25">
      <c r="A230" s="2">
        <v>221</v>
      </c>
      <c r="B230" s="14" t="s">
        <v>496</v>
      </c>
      <c r="C230" s="2" t="s">
        <v>263</v>
      </c>
      <c r="D230" s="2">
        <f t="shared" si="11"/>
        <v>1820</v>
      </c>
      <c r="E230" s="15">
        <v>2600</v>
      </c>
      <c r="F230" s="2">
        <f t="shared" si="12"/>
        <v>1820</v>
      </c>
      <c r="G230" s="15">
        <v>2600</v>
      </c>
      <c r="H230" s="2"/>
    </row>
    <row r="231" spans="1:8" x14ac:dyDescent="0.25">
      <c r="A231" s="2">
        <v>222</v>
      </c>
      <c r="B231" s="14" t="s">
        <v>497</v>
      </c>
      <c r="C231" s="2" t="s">
        <v>263</v>
      </c>
      <c r="D231" s="2">
        <f t="shared" si="11"/>
        <v>4270</v>
      </c>
      <c r="E231" s="15">
        <v>6100</v>
      </c>
      <c r="F231" s="2">
        <f t="shared" si="12"/>
        <v>4270</v>
      </c>
      <c r="G231" s="15">
        <v>6100</v>
      </c>
      <c r="H231" s="2"/>
    </row>
    <row r="232" spans="1:8" x14ac:dyDescent="0.25">
      <c r="A232" s="2">
        <v>223</v>
      </c>
      <c r="B232" s="14" t="s">
        <v>498</v>
      </c>
      <c r="C232" s="2" t="s">
        <v>263</v>
      </c>
      <c r="D232" s="2">
        <f t="shared" si="11"/>
        <v>1120</v>
      </c>
      <c r="E232" s="15">
        <v>1600</v>
      </c>
      <c r="F232" s="2">
        <f t="shared" si="12"/>
        <v>1120</v>
      </c>
      <c r="G232" s="15">
        <v>1600</v>
      </c>
      <c r="H232" s="2"/>
    </row>
    <row r="233" spans="1:8" x14ac:dyDescent="0.25">
      <c r="A233" s="2">
        <v>224</v>
      </c>
      <c r="B233" s="14" t="s">
        <v>499</v>
      </c>
      <c r="C233" s="2" t="s">
        <v>263</v>
      </c>
      <c r="D233" s="2">
        <f t="shared" si="11"/>
        <v>10920</v>
      </c>
      <c r="E233" s="15">
        <v>15600</v>
      </c>
      <c r="F233" s="2">
        <f t="shared" si="12"/>
        <v>10920</v>
      </c>
      <c r="G233" s="15">
        <v>15600</v>
      </c>
      <c r="H233" s="2"/>
    </row>
    <row r="234" spans="1:8" x14ac:dyDescent="0.25">
      <c r="A234" s="2">
        <v>225</v>
      </c>
      <c r="B234" s="14" t="s">
        <v>500</v>
      </c>
      <c r="C234" s="2" t="s">
        <v>263</v>
      </c>
      <c r="D234" s="2">
        <f t="shared" si="11"/>
        <v>10920</v>
      </c>
      <c r="E234" s="15">
        <v>15600</v>
      </c>
      <c r="F234" s="2">
        <f t="shared" si="12"/>
        <v>10920</v>
      </c>
      <c r="G234" s="15">
        <v>15600</v>
      </c>
      <c r="H234" s="2"/>
    </row>
    <row r="235" spans="1:8" x14ac:dyDescent="0.25">
      <c r="A235" s="2">
        <v>226</v>
      </c>
      <c r="B235" s="14" t="s">
        <v>501</v>
      </c>
      <c r="C235" s="2" t="s">
        <v>263</v>
      </c>
      <c r="D235" s="2">
        <f t="shared" si="11"/>
        <v>1820</v>
      </c>
      <c r="E235" s="15">
        <v>2600</v>
      </c>
      <c r="F235" s="2">
        <f t="shared" si="12"/>
        <v>1820</v>
      </c>
      <c r="G235" s="15">
        <v>2600</v>
      </c>
      <c r="H235" s="2"/>
    </row>
    <row r="236" spans="1:8" x14ac:dyDescent="0.25">
      <c r="A236" s="2">
        <v>227</v>
      </c>
      <c r="B236" s="14" t="s">
        <v>502</v>
      </c>
      <c r="C236" s="2" t="s">
        <v>263</v>
      </c>
      <c r="D236" s="2">
        <f t="shared" si="11"/>
        <v>1120</v>
      </c>
      <c r="E236" s="15">
        <v>1600</v>
      </c>
      <c r="F236" s="2">
        <f t="shared" si="12"/>
        <v>1120</v>
      </c>
      <c r="G236" s="15">
        <v>1600</v>
      </c>
      <c r="H236" s="2"/>
    </row>
    <row r="237" spans="1:8" x14ac:dyDescent="0.25">
      <c r="A237" s="2">
        <v>228</v>
      </c>
      <c r="B237" s="14" t="s">
        <v>503</v>
      </c>
      <c r="C237" s="2" t="s">
        <v>263</v>
      </c>
      <c r="D237" s="2">
        <f t="shared" si="11"/>
        <v>700</v>
      </c>
      <c r="E237" s="15">
        <v>1000</v>
      </c>
      <c r="F237" s="2">
        <f t="shared" si="12"/>
        <v>700</v>
      </c>
      <c r="G237" s="15">
        <v>1000</v>
      </c>
      <c r="H237" s="2"/>
    </row>
    <row r="238" spans="1:8" x14ac:dyDescent="0.25">
      <c r="A238" s="2">
        <v>229</v>
      </c>
      <c r="B238" s="14" t="s">
        <v>504</v>
      </c>
      <c r="C238" s="2" t="s">
        <v>263</v>
      </c>
      <c r="D238" s="2">
        <f t="shared" si="11"/>
        <v>700</v>
      </c>
      <c r="E238" s="15">
        <v>1000</v>
      </c>
      <c r="F238" s="2">
        <f t="shared" si="12"/>
        <v>700</v>
      </c>
      <c r="G238" s="15">
        <v>1000</v>
      </c>
      <c r="H238" s="2"/>
    </row>
    <row r="239" spans="1:8" x14ac:dyDescent="0.25">
      <c r="A239" s="2">
        <v>230</v>
      </c>
      <c r="B239" s="14" t="s">
        <v>505</v>
      </c>
      <c r="C239" s="2" t="s">
        <v>263</v>
      </c>
      <c r="D239" s="2">
        <f t="shared" si="11"/>
        <v>1820</v>
      </c>
      <c r="E239" s="15">
        <v>2600</v>
      </c>
      <c r="F239" s="2">
        <f t="shared" si="12"/>
        <v>1820</v>
      </c>
      <c r="G239" s="15">
        <v>2600</v>
      </c>
      <c r="H239" s="2"/>
    </row>
    <row r="240" spans="1:8" x14ac:dyDescent="0.25">
      <c r="A240" s="2">
        <v>231</v>
      </c>
      <c r="B240" s="14" t="s">
        <v>506</v>
      </c>
      <c r="C240" s="2" t="s">
        <v>263</v>
      </c>
      <c r="D240" s="2">
        <f t="shared" si="11"/>
        <v>11200</v>
      </c>
      <c r="E240" s="15">
        <v>16000</v>
      </c>
      <c r="F240" s="2">
        <f t="shared" si="12"/>
        <v>11200</v>
      </c>
      <c r="G240" s="15">
        <v>16000</v>
      </c>
      <c r="H240" s="2"/>
    </row>
    <row r="241" spans="1:8" x14ac:dyDescent="0.25">
      <c r="A241" s="2">
        <v>232</v>
      </c>
      <c r="B241" s="19" t="s">
        <v>507</v>
      </c>
      <c r="C241" s="2" t="s">
        <v>263</v>
      </c>
      <c r="D241" s="2">
        <f t="shared" si="11"/>
        <v>10920</v>
      </c>
      <c r="E241" s="15">
        <v>15600</v>
      </c>
      <c r="F241" s="2">
        <f t="shared" si="12"/>
        <v>10920</v>
      </c>
      <c r="G241" s="15">
        <v>15600</v>
      </c>
      <c r="H241" s="2"/>
    </row>
    <row r="242" spans="1:8" x14ac:dyDescent="0.25">
      <c r="A242" s="2">
        <v>233</v>
      </c>
      <c r="B242" s="19" t="s">
        <v>508</v>
      </c>
      <c r="C242" s="2" t="s">
        <v>263</v>
      </c>
      <c r="D242" s="2">
        <f t="shared" si="11"/>
        <v>18130</v>
      </c>
      <c r="E242" s="15">
        <v>25900</v>
      </c>
      <c r="F242" s="2">
        <f t="shared" si="12"/>
        <v>18130</v>
      </c>
      <c r="G242" s="15">
        <v>25900</v>
      </c>
      <c r="H242" s="2"/>
    </row>
    <row r="243" spans="1:8" x14ac:dyDescent="0.25">
      <c r="A243" s="2">
        <v>234</v>
      </c>
      <c r="B243" s="14" t="s">
        <v>509</v>
      </c>
      <c r="C243" s="2" t="s">
        <v>263</v>
      </c>
      <c r="D243" s="2">
        <f t="shared" si="11"/>
        <v>1820</v>
      </c>
      <c r="E243" s="15">
        <v>2600</v>
      </c>
      <c r="F243" s="2">
        <f t="shared" si="12"/>
        <v>1820</v>
      </c>
      <c r="G243" s="15">
        <v>2600</v>
      </c>
      <c r="H243" s="2"/>
    </row>
    <row r="244" spans="1:8" x14ac:dyDescent="0.25">
      <c r="A244" s="2">
        <v>235</v>
      </c>
      <c r="B244" s="14" t="s">
        <v>510</v>
      </c>
      <c r="C244" s="2" t="s">
        <v>263</v>
      </c>
      <c r="D244" s="2">
        <f t="shared" si="11"/>
        <v>18130</v>
      </c>
      <c r="E244" s="15">
        <v>25900</v>
      </c>
      <c r="F244" s="2">
        <f t="shared" si="12"/>
        <v>18130</v>
      </c>
      <c r="G244" s="15">
        <v>25900</v>
      </c>
      <c r="H244" s="2"/>
    </row>
    <row r="245" spans="1:8" x14ac:dyDescent="0.25">
      <c r="A245" s="2">
        <v>236</v>
      </c>
      <c r="B245" s="23" t="s">
        <v>511</v>
      </c>
      <c r="C245" s="2" t="s">
        <v>263</v>
      </c>
      <c r="D245" s="2">
        <v>25000</v>
      </c>
      <c r="E245" s="24">
        <v>14000</v>
      </c>
      <c r="F245" s="2">
        <v>25000</v>
      </c>
      <c r="G245" s="24">
        <v>14000</v>
      </c>
      <c r="H245" s="2"/>
    </row>
    <row r="246" spans="1:8" x14ac:dyDescent="0.25">
      <c r="A246" s="2">
        <v>237</v>
      </c>
      <c r="B246" s="23" t="s">
        <v>512</v>
      </c>
      <c r="C246" s="2" t="s">
        <v>263</v>
      </c>
      <c r="D246" s="2">
        <v>35000</v>
      </c>
      <c r="E246" s="24">
        <v>28000</v>
      </c>
      <c r="F246" s="2">
        <v>35000</v>
      </c>
      <c r="G246" s="24">
        <v>28000</v>
      </c>
      <c r="H246" s="2"/>
    </row>
    <row r="247" spans="1:8" x14ac:dyDescent="0.25">
      <c r="A247" s="2">
        <v>238</v>
      </c>
      <c r="B247" s="23" t="s">
        <v>513</v>
      </c>
      <c r="C247" s="2" t="s">
        <v>263</v>
      </c>
      <c r="D247" s="2">
        <v>15000</v>
      </c>
      <c r="E247" s="24">
        <v>6000</v>
      </c>
      <c r="F247" s="2">
        <v>15000</v>
      </c>
      <c r="G247" s="24">
        <v>6000</v>
      </c>
      <c r="H247" s="2"/>
    </row>
    <row r="248" spans="1:8" ht="15" customHeight="1" x14ac:dyDescent="0.25">
      <c r="A248" s="2">
        <v>239</v>
      </c>
      <c r="B248" s="35" t="s">
        <v>850</v>
      </c>
      <c r="C248" s="36"/>
      <c r="D248" s="2">
        <f t="shared" ref="D248:D282" si="13">E248/100*70</f>
        <v>0</v>
      </c>
      <c r="E248" s="36"/>
      <c r="F248" s="2">
        <f t="shared" si="12"/>
        <v>0</v>
      </c>
      <c r="G248" s="36"/>
      <c r="H248" s="2"/>
    </row>
    <row r="249" spans="1:8" x14ac:dyDescent="0.25">
      <c r="A249" s="2">
        <v>240</v>
      </c>
      <c r="B249" s="14" t="s">
        <v>514</v>
      </c>
      <c r="C249" s="2" t="s">
        <v>263</v>
      </c>
      <c r="D249" s="2">
        <f t="shared" si="13"/>
        <v>63420</v>
      </c>
      <c r="E249" s="15">
        <v>90600</v>
      </c>
      <c r="F249" s="2">
        <f t="shared" si="12"/>
        <v>63420</v>
      </c>
      <c r="G249" s="15">
        <v>90600</v>
      </c>
      <c r="H249" s="2"/>
    </row>
    <row r="250" spans="1:8" x14ac:dyDescent="0.25">
      <c r="A250" s="2">
        <v>241</v>
      </c>
      <c r="B250" s="14" t="s">
        <v>515</v>
      </c>
      <c r="C250" s="2" t="s">
        <v>263</v>
      </c>
      <c r="D250" s="2">
        <f t="shared" si="13"/>
        <v>27160</v>
      </c>
      <c r="E250" s="15">
        <v>38800</v>
      </c>
      <c r="F250" s="2">
        <f t="shared" si="12"/>
        <v>27160</v>
      </c>
      <c r="G250" s="15">
        <v>38800</v>
      </c>
      <c r="H250" s="2"/>
    </row>
    <row r="251" spans="1:8" x14ac:dyDescent="0.25">
      <c r="A251" s="2">
        <v>242</v>
      </c>
      <c r="B251" s="14" t="s">
        <v>516</v>
      </c>
      <c r="C251" s="2" t="s">
        <v>263</v>
      </c>
      <c r="D251" s="2">
        <f t="shared" si="13"/>
        <v>36260</v>
      </c>
      <c r="E251" s="15">
        <v>51800</v>
      </c>
      <c r="F251" s="2">
        <f t="shared" si="12"/>
        <v>36260</v>
      </c>
      <c r="G251" s="15">
        <v>51800</v>
      </c>
      <c r="H251" s="2"/>
    </row>
    <row r="252" spans="1:8" x14ac:dyDescent="0.25">
      <c r="A252" s="2">
        <v>243</v>
      </c>
      <c r="B252" s="19" t="s">
        <v>517</v>
      </c>
      <c r="C252" s="20" t="s">
        <v>263</v>
      </c>
      <c r="D252" s="2">
        <f t="shared" si="13"/>
        <v>18130</v>
      </c>
      <c r="E252" s="15">
        <v>25900</v>
      </c>
      <c r="F252" s="2">
        <f t="shared" si="12"/>
        <v>18130</v>
      </c>
      <c r="G252" s="15">
        <v>25900</v>
      </c>
      <c r="H252" s="2"/>
    </row>
    <row r="253" spans="1:8" x14ac:dyDescent="0.25">
      <c r="A253" s="2">
        <v>244</v>
      </c>
      <c r="B253" s="14" t="s">
        <v>518</v>
      </c>
      <c r="C253" s="2" t="s">
        <v>263</v>
      </c>
      <c r="D253" s="2">
        <f t="shared" si="13"/>
        <v>22680</v>
      </c>
      <c r="E253" s="15">
        <v>32400</v>
      </c>
      <c r="F253" s="2">
        <f t="shared" si="12"/>
        <v>22680</v>
      </c>
      <c r="G253" s="15">
        <v>32400</v>
      </c>
      <c r="H253" s="2"/>
    </row>
    <row r="254" spans="1:8" x14ac:dyDescent="0.25">
      <c r="A254" s="2">
        <v>245</v>
      </c>
      <c r="B254" s="14" t="s">
        <v>519</v>
      </c>
      <c r="C254" s="2" t="s">
        <v>263</v>
      </c>
      <c r="D254" s="2">
        <f t="shared" si="13"/>
        <v>18130</v>
      </c>
      <c r="E254" s="15">
        <v>25900</v>
      </c>
      <c r="F254" s="2">
        <f t="shared" si="12"/>
        <v>18130</v>
      </c>
      <c r="G254" s="15">
        <v>25900</v>
      </c>
      <c r="H254" s="2"/>
    </row>
    <row r="255" spans="1:8" x14ac:dyDescent="0.25">
      <c r="A255" s="2">
        <v>246</v>
      </c>
      <c r="B255" s="14" t="s">
        <v>520</v>
      </c>
      <c r="C255" s="2" t="s">
        <v>263</v>
      </c>
      <c r="D255" s="2">
        <f t="shared" si="13"/>
        <v>1820</v>
      </c>
      <c r="E255" s="15">
        <v>2600</v>
      </c>
      <c r="F255" s="2">
        <f t="shared" si="12"/>
        <v>1820</v>
      </c>
      <c r="G255" s="15">
        <v>2600</v>
      </c>
      <c r="H255" s="2"/>
    </row>
    <row r="256" spans="1:8" x14ac:dyDescent="0.25">
      <c r="A256" s="2">
        <v>247</v>
      </c>
      <c r="B256" s="14" t="s">
        <v>521</v>
      </c>
      <c r="C256" s="2" t="s">
        <v>263</v>
      </c>
      <c r="D256" s="2">
        <f t="shared" si="13"/>
        <v>700</v>
      </c>
      <c r="E256" s="15">
        <v>1000</v>
      </c>
      <c r="F256" s="2">
        <f t="shared" si="12"/>
        <v>700</v>
      </c>
      <c r="G256" s="15">
        <v>1000</v>
      </c>
      <c r="H256" s="2"/>
    </row>
    <row r="257" spans="1:8" x14ac:dyDescent="0.25">
      <c r="A257" s="2">
        <v>248</v>
      </c>
      <c r="B257" s="14" t="s">
        <v>522</v>
      </c>
      <c r="C257" s="2" t="s">
        <v>263</v>
      </c>
      <c r="D257" s="2">
        <f t="shared" si="13"/>
        <v>34440</v>
      </c>
      <c r="E257" s="15">
        <v>49200</v>
      </c>
      <c r="F257" s="2">
        <f t="shared" si="12"/>
        <v>34440</v>
      </c>
      <c r="G257" s="15">
        <v>49200</v>
      </c>
      <c r="H257" s="2"/>
    </row>
    <row r="258" spans="1:8" x14ac:dyDescent="0.25">
      <c r="A258" s="2">
        <v>249</v>
      </c>
      <c r="B258" s="14" t="s">
        <v>523</v>
      </c>
      <c r="C258" s="2" t="s">
        <v>263</v>
      </c>
      <c r="D258" s="2">
        <f t="shared" si="13"/>
        <v>1820</v>
      </c>
      <c r="E258" s="15">
        <v>2600</v>
      </c>
      <c r="F258" s="2">
        <f t="shared" si="12"/>
        <v>1820</v>
      </c>
      <c r="G258" s="15">
        <v>2600</v>
      </c>
      <c r="H258" s="2"/>
    </row>
    <row r="259" spans="1:8" x14ac:dyDescent="0.25">
      <c r="A259" s="2">
        <v>250</v>
      </c>
      <c r="B259" s="14" t="s">
        <v>524</v>
      </c>
      <c r="C259" s="2" t="s">
        <v>263</v>
      </c>
      <c r="D259" s="2">
        <f t="shared" si="13"/>
        <v>4270</v>
      </c>
      <c r="E259" s="15">
        <v>6100</v>
      </c>
      <c r="F259" s="2">
        <f t="shared" si="12"/>
        <v>4270</v>
      </c>
      <c r="G259" s="15">
        <v>6100</v>
      </c>
      <c r="H259" s="2"/>
    </row>
    <row r="260" spans="1:8" x14ac:dyDescent="0.25">
      <c r="A260" s="2">
        <v>251</v>
      </c>
      <c r="B260" s="14" t="s">
        <v>525</v>
      </c>
      <c r="C260" s="2" t="s">
        <v>263</v>
      </c>
      <c r="D260" s="2">
        <f t="shared" si="13"/>
        <v>45290</v>
      </c>
      <c r="E260" s="15">
        <v>64700</v>
      </c>
      <c r="F260" s="2">
        <f t="shared" si="12"/>
        <v>45290</v>
      </c>
      <c r="G260" s="15">
        <v>64700</v>
      </c>
      <c r="H260" s="2"/>
    </row>
    <row r="261" spans="1:8" x14ac:dyDescent="0.25">
      <c r="A261" s="2">
        <v>252</v>
      </c>
      <c r="B261" s="19" t="s">
        <v>526</v>
      </c>
      <c r="C261" s="22" t="s">
        <v>263</v>
      </c>
      <c r="D261" s="2">
        <f t="shared" si="13"/>
        <v>2450</v>
      </c>
      <c r="E261" s="15">
        <v>3500</v>
      </c>
      <c r="F261" s="2">
        <f t="shared" si="12"/>
        <v>2450</v>
      </c>
      <c r="G261" s="15">
        <v>3500</v>
      </c>
      <c r="H261" s="2"/>
    </row>
    <row r="262" spans="1:8" x14ac:dyDescent="0.25">
      <c r="A262" s="2">
        <v>253</v>
      </c>
      <c r="B262" s="19" t="s">
        <v>527</v>
      </c>
      <c r="C262" s="22" t="s">
        <v>263</v>
      </c>
      <c r="D262" s="2">
        <f t="shared" si="13"/>
        <v>1120</v>
      </c>
      <c r="E262" s="15">
        <v>1600</v>
      </c>
      <c r="F262" s="2">
        <f t="shared" si="12"/>
        <v>1120</v>
      </c>
      <c r="G262" s="15">
        <v>1600</v>
      </c>
      <c r="H262" s="2"/>
    </row>
    <row r="263" spans="1:8" x14ac:dyDescent="0.25">
      <c r="A263" s="2">
        <v>254</v>
      </c>
      <c r="B263" s="14" t="s">
        <v>528</v>
      </c>
      <c r="C263" s="2" t="s">
        <v>263</v>
      </c>
      <c r="D263" s="2">
        <f t="shared" si="13"/>
        <v>6370</v>
      </c>
      <c r="E263" s="15">
        <v>9100</v>
      </c>
      <c r="F263" s="2">
        <f t="shared" si="12"/>
        <v>6370</v>
      </c>
      <c r="G263" s="15">
        <v>9100</v>
      </c>
      <c r="H263" s="2"/>
    </row>
    <row r="264" spans="1:8" x14ac:dyDescent="0.25">
      <c r="A264" s="2">
        <v>255</v>
      </c>
      <c r="B264" s="14" t="s">
        <v>529</v>
      </c>
      <c r="C264" s="2" t="s">
        <v>263</v>
      </c>
      <c r="D264" s="2">
        <f t="shared" si="13"/>
        <v>4270</v>
      </c>
      <c r="E264" s="15">
        <v>6100</v>
      </c>
      <c r="F264" s="2">
        <f t="shared" si="12"/>
        <v>4270</v>
      </c>
      <c r="G264" s="15">
        <v>6100</v>
      </c>
      <c r="H264" s="2"/>
    </row>
    <row r="265" spans="1:8" x14ac:dyDescent="0.25">
      <c r="A265" s="2">
        <v>256</v>
      </c>
      <c r="B265" s="14" t="s">
        <v>530</v>
      </c>
      <c r="C265" s="2" t="s">
        <v>263</v>
      </c>
      <c r="D265" s="2">
        <f t="shared" si="13"/>
        <v>1820</v>
      </c>
      <c r="E265" s="15">
        <v>2600</v>
      </c>
      <c r="F265" s="2">
        <f t="shared" si="12"/>
        <v>1820</v>
      </c>
      <c r="G265" s="15">
        <v>2600</v>
      </c>
      <c r="H265" s="2"/>
    </row>
    <row r="266" spans="1:8" x14ac:dyDescent="0.25">
      <c r="A266" s="2">
        <v>257</v>
      </c>
      <c r="B266" s="14" t="s">
        <v>531</v>
      </c>
      <c r="C266" s="2" t="s">
        <v>263</v>
      </c>
      <c r="D266" s="2">
        <f t="shared" si="13"/>
        <v>1820</v>
      </c>
      <c r="E266" s="15">
        <v>2600</v>
      </c>
      <c r="F266" s="2">
        <f t="shared" si="12"/>
        <v>1820</v>
      </c>
      <c r="G266" s="15">
        <v>2600</v>
      </c>
      <c r="H266" s="2"/>
    </row>
    <row r="267" spans="1:8" x14ac:dyDescent="0.25">
      <c r="A267" s="2">
        <v>258</v>
      </c>
      <c r="B267" s="14" t="s">
        <v>532</v>
      </c>
      <c r="C267" s="2" t="s">
        <v>263</v>
      </c>
      <c r="D267" s="2">
        <f t="shared" si="13"/>
        <v>6370</v>
      </c>
      <c r="E267" s="15">
        <v>9100</v>
      </c>
      <c r="F267" s="2">
        <f t="shared" si="12"/>
        <v>6370</v>
      </c>
      <c r="G267" s="15">
        <v>9100</v>
      </c>
      <c r="H267" s="2"/>
    </row>
    <row r="268" spans="1:8" x14ac:dyDescent="0.25">
      <c r="A268" s="2">
        <v>259</v>
      </c>
      <c r="B268" s="14" t="s">
        <v>533</v>
      </c>
      <c r="C268" s="2" t="s">
        <v>263</v>
      </c>
      <c r="D268" s="2">
        <f t="shared" si="13"/>
        <v>3640</v>
      </c>
      <c r="E268" s="15">
        <v>5200</v>
      </c>
      <c r="F268" s="2">
        <f t="shared" si="12"/>
        <v>3640</v>
      </c>
      <c r="G268" s="15">
        <v>5200</v>
      </c>
      <c r="H268" s="2"/>
    </row>
    <row r="269" spans="1:8" x14ac:dyDescent="0.25">
      <c r="A269" s="2">
        <v>260</v>
      </c>
      <c r="B269" s="19" t="s">
        <v>534</v>
      </c>
      <c r="C269" s="22" t="s">
        <v>263</v>
      </c>
      <c r="D269" s="2">
        <f t="shared" si="13"/>
        <v>6370</v>
      </c>
      <c r="E269" s="15">
        <v>9100</v>
      </c>
      <c r="F269" s="2">
        <f t="shared" ref="F269:F336" si="14">G269/100*70</f>
        <v>6370</v>
      </c>
      <c r="G269" s="15">
        <v>9100</v>
      </c>
      <c r="H269" s="2"/>
    </row>
    <row r="270" spans="1:8" x14ac:dyDescent="0.25">
      <c r="A270" s="2">
        <v>261</v>
      </c>
      <c r="B270" s="19" t="s">
        <v>535</v>
      </c>
      <c r="C270" s="22" t="s">
        <v>263</v>
      </c>
      <c r="D270" s="2">
        <f t="shared" si="13"/>
        <v>6370</v>
      </c>
      <c r="E270" s="15">
        <v>9100</v>
      </c>
      <c r="F270" s="2">
        <f t="shared" si="14"/>
        <v>6370</v>
      </c>
      <c r="G270" s="15">
        <v>9100</v>
      </c>
      <c r="H270" s="2"/>
    </row>
    <row r="271" spans="1:8" x14ac:dyDescent="0.25">
      <c r="A271" s="2">
        <v>262</v>
      </c>
      <c r="B271" s="14" t="s">
        <v>536</v>
      </c>
      <c r="C271" s="2" t="s">
        <v>263</v>
      </c>
      <c r="D271" s="2">
        <f t="shared" si="13"/>
        <v>1820</v>
      </c>
      <c r="E271" s="15">
        <v>2600</v>
      </c>
      <c r="F271" s="2">
        <f t="shared" si="14"/>
        <v>1820</v>
      </c>
      <c r="G271" s="15">
        <v>2600</v>
      </c>
      <c r="H271" s="2"/>
    </row>
    <row r="272" spans="1:8" x14ac:dyDescent="0.25">
      <c r="A272" s="2">
        <v>263</v>
      </c>
      <c r="B272" s="14" t="s">
        <v>537</v>
      </c>
      <c r="C272" s="2" t="s">
        <v>263</v>
      </c>
      <c r="D272" s="2">
        <f t="shared" si="13"/>
        <v>1820</v>
      </c>
      <c r="E272" s="15">
        <v>2600</v>
      </c>
      <c r="F272" s="2">
        <f t="shared" si="14"/>
        <v>1820</v>
      </c>
      <c r="G272" s="15">
        <v>2600</v>
      </c>
      <c r="H272" s="2"/>
    </row>
    <row r="273" spans="1:8" x14ac:dyDescent="0.25">
      <c r="A273" s="2">
        <v>264</v>
      </c>
      <c r="B273" s="14" t="s">
        <v>538</v>
      </c>
      <c r="C273" s="2" t="s">
        <v>263</v>
      </c>
      <c r="D273" s="2">
        <f t="shared" si="13"/>
        <v>6370</v>
      </c>
      <c r="E273" s="15">
        <v>9100</v>
      </c>
      <c r="F273" s="2">
        <f t="shared" si="14"/>
        <v>6370</v>
      </c>
      <c r="G273" s="15">
        <v>9100</v>
      </c>
      <c r="H273" s="2"/>
    </row>
    <row r="274" spans="1:8" x14ac:dyDescent="0.25">
      <c r="A274" s="2">
        <v>265</v>
      </c>
      <c r="B274" s="14" t="s">
        <v>539</v>
      </c>
      <c r="C274" s="2" t="s">
        <v>263</v>
      </c>
      <c r="D274" s="2">
        <f t="shared" si="13"/>
        <v>6370</v>
      </c>
      <c r="E274" s="15">
        <v>9100</v>
      </c>
      <c r="F274" s="2">
        <f t="shared" si="14"/>
        <v>6370</v>
      </c>
      <c r="G274" s="15">
        <v>9100</v>
      </c>
      <c r="H274" s="2"/>
    </row>
    <row r="275" spans="1:8" x14ac:dyDescent="0.25">
      <c r="A275" s="2">
        <v>266</v>
      </c>
      <c r="B275" s="14" t="s">
        <v>540</v>
      </c>
      <c r="C275" s="2" t="s">
        <v>263</v>
      </c>
      <c r="D275" s="2">
        <f t="shared" si="13"/>
        <v>3640</v>
      </c>
      <c r="E275" s="15">
        <v>5200</v>
      </c>
      <c r="F275" s="2">
        <f t="shared" si="14"/>
        <v>3640</v>
      </c>
      <c r="G275" s="15">
        <v>5200</v>
      </c>
      <c r="H275" s="2"/>
    </row>
    <row r="276" spans="1:8" x14ac:dyDescent="0.25">
      <c r="A276" s="2">
        <v>267</v>
      </c>
      <c r="B276" s="14" t="s">
        <v>541</v>
      </c>
      <c r="C276" s="2" t="s">
        <v>263</v>
      </c>
      <c r="D276" s="2">
        <f t="shared" si="13"/>
        <v>700</v>
      </c>
      <c r="E276" s="15">
        <v>1000</v>
      </c>
      <c r="F276" s="2">
        <f t="shared" si="14"/>
        <v>700</v>
      </c>
      <c r="G276" s="15">
        <v>1000</v>
      </c>
      <c r="H276" s="2"/>
    </row>
    <row r="277" spans="1:8" x14ac:dyDescent="0.25">
      <c r="A277" s="2">
        <v>268</v>
      </c>
      <c r="B277" s="14" t="s">
        <v>542</v>
      </c>
      <c r="C277" s="2" t="s">
        <v>263</v>
      </c>
      <c r="D277" s="2">
        <f t="shared" si="13"/>
        <v>1120</v>
      </c>
      <c r="E277" s="15">
        <v>1600</v>
      </c>
      <c r="F277" s="2">
        <f t="shared" si="14"/>
        <v>1120</v>
      </c>
      <c r="G277" s="15">
        <v>1600</v>
      </c>
      <c r="H277" s="2"/>
    </row>
    <row r="278" spans="1:8" ht="28.5" x14ac:dyDescent="0.25">
      <c r="A278" s="2">
        <v>269</v>
      </c>
      <c r="B278" s="14" t="s">
        <v>543</v>
      </c>
      <c r="C278" s="2" t="s">
        <v>263</v>
      </c>
      <c r="D278" s="2">
        <f t="shared" si="13"/>
        <v>1820</v>
      </c>
      <c r="E278" s="15">
        <v>2600</v>
      </c>
      <c r="F278" s="2">
        <f t="shared" si="14"/>
        <v>1820</v>
      </c>
      <c r="G278" s="15">
        <v>2600</v>
      </c>
      <c r="H278" s="2"/>
    </row>
    <row r="279" spans="1:8" x14ac:dyDescent="0.25">
      <c r="A279" s="2">
        <v>270</v>
      </c>
      <c r="B279" s="14" t="s">
        <v>544</v>
      </c>
      <c r="C279" s="2" t="s">
        <v>263</v>
      </c>
      <c r="D279" s="2">
        <f t="shared" si="13"/>
        <v>2450</v>
      </c>
      <c r="E279" s="15">
        <v>3500</v>
      </c>
      <c r="F279" s="2">
        <f t="shared" si="14"/>
        <v>2450</v>
      </c>
      <c r="G279" s="15">
        <v>3500</v>
      </c>
      <c r="H279" s="2"/>
    </row>
    <row r="280" spans="1:8" x14ac:dyDescent="0.25">
      <c r="A280" s="2">
        <v>271</v>
      </c>
      <c r="B280" s="19" t="s">
        <v>545</v>
      </c>
      <c r="C280" s="2" t="s">
        <v>263</v>
      </c>
      <c r="D280" s="2">
        <f t="shared" si="13"/>
        <v>3640</v>
      </c>
      <c r="E280" s="15">
        <v>5200</v>
      </c>
      <c r="F280" s="2">
        <f t="shared" si="14"/>
        <v>3640</v>
      </c>
      <c r="G280" s="15">
        <v>5200</v>
      </c>
      <c r="H280" s="2"/>
    </row>
    <row r="281" spans="1:8" x14ac:dyDescent="0.25">
      <c r="A281" s="2">
        <v>272</v>
      </c>
      <c r="B281" s="14" t="s">
        <v>546</v>
      </c>
      <c r="C281" s="2" t="s">
        <v>263</v>
      </c>
      <c r="D281" s="2">
        <f t="shared" si="13"/>
        <v>10920</v>
      </c>
      <c r="E281" s="15">
        <v>15600</v>
      </c>
      <c r="F281" s="2">
        <f t="shared" si="14"/>
        <v>10920</v>
      </c>
      <c r="G281" s="15">
        <v>15600</v>
      </c>
      <c r="H281" s="2"/>
    </row>
    <row r="282" spans="1:8" ht="15" customHeight="1" x14ac:dyDescent="0.25">
      <c r="A282" s="2">
        <v>273</v>
      </c>
      <c r="B282" s="35" t="s">
        <v>851</v>
      </c>
      <c r="C282" s="36"/>
      <c r="D282" s="2">
        <f t="shared" si="13"/>
        <v>0</v>
      </c>
      <c r="E282" s="36"/>
      <c r="F282" s="2">
        <f t="shared" si="14"/>
        <v>0</v>
      </c>
      <c r="G282" s="36"/>
      <c r="H282" s="2"/>
    </row>
    <row r="283" spans="1:8" x14ac:dyDescent="0.25">
      <c r="A283" s="2">
        <v>274</v>
      </c>
      <c r="B283" s="14" t="s">
        <v>547</v>
      </c>
      <c r="C283" s="2" t="s">
        <v>263</v>
      </c>
      <c r="D283" s="2">
        <v>20000</v>
      </c>
      <c r="E283" s="15">
        <v>15600</v>
      </c>
      <c r="F283" s="2">
        <v>20000</v>
      </c>
      <c r="G283" s="15">
        <v>15600</v>
      </c>
      <c r="H283" s="2"/>
    </row>
    <row r="284" spans="1:8" x14ac:dyDescent="0.25">
      <c r="A284" s="2">
        <v>275</v>
      </c>
      <c r="B284" s="14" t="s">
        <v>548</v>
      </c>
      <c r="C284" s="2" t="s">
        <v>263</v>
      </c>
      <c r="D284" s="2">
        <f t="shared" ref="D284:D285" si="15">E284/100*70</f>
        <v>6370</v>
      </c>
      <c r="E284" s="15">
        <v>9100</v>
      </c>
      <c r="F284" s="2">
        <f t="shared" si="14"/>
        <v>6370</v>
      </c>
      <c r="G284" s="15">
        <v>9100</v>
      </c>
      <c r="H284" s="2"/>
    </row>
    <row r="285" spans="1:8" x14ac:dyDescent="0.25">
      <c r="A285" s="2">
        <v>276</v>
      </c>
      <c r="B285" s="14" t="s">
        <v>549</v>
      </c>
      <c r="C285" s="2" t="s">
        <v>263</v>
      </c>
      <c r="D285" s="2">
        <f t="shared" si="15"/>
        <v>3640</v>
      </c>
      <c r="E285" s="15">
        <v>5200</v>
      </c>
      <c r="F285" s="2">
        <f t="shared" si="14"/>
        <v>3640</v>
      </c>
      <c r="G285" s="15">
        <v>5200</v>
      </c>
      <c r="H285" s="2"/>
    </row>
    <row r="286" spans="1:8" x14ac:dyDescent="0.25">
      <c r="A286" s="2">
        <v>277</v>
      </c>
      <c r="B286" s="14" t="s">
        <v>550</v>
      </c>
      <c r="C286" s="2" t="s">
        <v>263</v>
      </c>
      <c r="D286" s="2">
        <v>7000</v>
      </c>
      <c r="E286" s="15">
        <v>3500</v>
      </c>
      <c r="F286" s="2">
        <v>7000</v>
      </c>
      <c r="G286" s="15">
        <v>3500</v>
      </c>
      <c r="H286" s="2"/>
    </row>
    <row r="287" spans="1:8" x14ac:dyDescent="0.25">
      <c r="A287" s="2">
        <v>278</v>
      </c>
      <c r="B287" s="14" t="s">
        <v>551</v>
      </c>
      <c r="C287" s="2" t="s">
        <v>263</v>
      </c>
      <c r="D287" s="2">
        <f t="shared" ref="D287:D290" si="16">E287/100*70</f>
        <v>10920</v>
      </c>
      <c r="E287" s="15">
        <v>15600</v>
      </c>
      <c r="F287" s="2">
        <f t="shared" si="14"/>
        <v>10920</v>
      </c>
      <c r="G287" s="15">
        <v>15600</v>
      </c>
      <c r="H287" s="2"/>
    </row>
    <row r="288" spans="1:8" x14ac:dyDescent="0.25">
      <c r="A288" s="2">
        <v>279</v>
      </c>
      <c r="B288" s="14" t="s">
        <v>552</v>
      </c>
      <c r="C288" s="2" t="s">
        <v>263</v>
      </c>
      <c r="D288" s="2">
        <f t="shared" si="16"/>
        <v>0</v>
      </c>
      <c r="E288" s="15">
        <v>0</v>
      </c>
      <c r="F288" s="2">
        <f t="shared" si="14"/>
        <v>0</v>
      </c>
      <c r="G288" s="15">
        <v>0</v>
      </c>
      <c r="H288" s="2"/>
    </row>
    <row r="289" spans="1:8" x14ac:dyDescent="0.25">
      <c r="A289" s="2">
        <v>280</v>
      </c>
      <c r="B289" s="14" t="s">
        <v>553</v>
      </c>
      <c r="C289" s="2" t="s">
        <v>263</v>
      </c>
      <c r="D289" s="2">
        <f t="shared" si="16"/>
        <v>10920</v>
      </c>
      <c r="E289" s="15">
        <v>15600</v>
      </c>
      <c r="F289" s="2">
        <f t="shared" si="14"/>
        <v>10920</v>
      </c>
      <c r="G289" s="15">
        <v>15600</v>
      </c>
      <c r="H289" s="2"/>
    </row>
    <row r="290" spans="1:8" ht="15" customHeight="1" x14ac:dyDescent="0.25">
      <c r="A290" s="2">
        <v>281</v>
      </c>
      <c r="B290" s="35" t="s">
        <v>892</v>
      </c>
      <c r="C290" s="36"/>
      <c r="D290" s="2">
        <f t="shared" si="16"/>
        <v>0</v>
      </c>
      <c r="E290" s="24"/>
      <c r="F290" s="2">
        <f t="shared" si="14"/>
        <v>0</v>
      </c>
      <c r="G290" s="24"/>
      <c r="H290" s="2"/>
    </row>
    <row r="291" spans="1:8" x14ac:dyDescent="0.25">
      <c r="A291" s="2">
        <v>282</v>
      </c>
      <c r="B291" s="44" t="s">
        <v>893</v>
      </c>
      <c r="C291" s="2" t="s">
        <v>263</v>
      </c>
      <c r="D291" s="2">
        <v>65000</v>
      </c>
      <c r="E291" s="45">
        <v>42400</v>
      </c>
      <c r="F291" s="2">
        <v>65000</v>
      </c>
      <c r="G291" s="45">
        <v>42400</v>
      </c>
      <c r="H291" s="2"/>
    </row>
    <row r="292" spans="1:8" x14ac:dyDescent="0.25">
      <c r="A292" s="2">
        <v>283</v>
      </c>
      <c r="B292" s="44" t="s">
        <v>894</v>
      </c>
      <c r="C292" s="2" t="s">
        <v>263</v>
      </c>
      <c r="D292" s="2">
        <f t="shared" ref="D292" si="17">E292/100*70</f>
        <v>16324</v>
      </c>
      <c r="E292" s="45">
        <v>23320</v>
      </c>
      <c r="F292" s="2">
        <f t="shared" si="14"/>
        <v>16324</v>
      </c>
      <c r="G292" s="45">
        <v>23320</v>
      </c>
      <c r="H292" s="2"/>
    </row>
    <row r="293" spans="1:8" x14ac:dyDescent="0.25">
      <c r="A293" s="2">
        <v>284</v>
      </c>
      <c r="B293" s="44" t="s">
        <v>895</v>
      </c>
      <c r="C293" s="2" t="s">
        <v>263</v>
      </c>
      <c r="D293" s="2">
        <v>35000</v>
      </c>
      <c r="E293" s="45">
        <v>21200</v>
      </c>
      <c r="F293" s="2">
        <v>35000</v>
      </c>
      <c r="G293" s="45">
        <v>21200</v>
      </c>
      <c r="H293" s="2"/>
    </row>
    <row r="294" spans="1:8" x14ac:dyDescent="0.25">
      <c r="A294" s="2">
        <v>285</v>
      </c>
      <c r="B294" s="14" t="s">
        <v>896</v>
      </c>
      <c r="C294" s="2" t="s">
        <v>263</v>
      </c>
      <c r="D294" s="2">
        <f t="shared" ref="D294:D300" si="18">E294/100*70</f>
        <v>1484</v>
      </c>
      <c r="E294" s="38">
        <v>2120</v>
      </c>
      <c r="F294" s="2">
        <f t="shared" si="14"/>
        <v>1484</v>
      </c>
      <c r="G294" s="38">
        <v>2120</v>
      </c>
      <c r="H294" s="2"/>
    </row>
    <row r="295" spans="1:8" x14ac:dyDescent="0.25">
      <c r="A295" s="2">
        <v>286</v>
      </c>
      <c r="B295" s="14" t="s">
        <v>897</v>
      </c>
      <c r="C295" s="2" t="s">
        <v>263</v>
      </c>
      <c r="D295" s="2">
        <f t="shared" si="18"/>
        <v>519.4</v>
      </c>
      <c r="E295" s="38">
        <v>742</v>
      </c>
      <c r="F295" s="2">
        <f t="shared" si="14"/>
        <v>519.4</v>
      </c>
      <c r="G295" s="38">
        <v>742</v>
      </c>
      <c r="H295" s="2"/>
    </row>
    <row r="296" spans="1:8" x14ac:dyDescent="0.25">
      <c r="A296" s="2">
        <v>287</v>
      </c>
      <c r="B296" s="14" t="s">
        <v>898</v>
      </c>
      <c r="C296" s="2" t="s">
        <v>263</v>
      </c>
      <c r="D296" s="2">
        <f t="shared" si="18"/>
        <v>5194</v>
      </c>
      <c r="E296" s="38">
        <v>7420</v>
      </c>
      <c r="F296" s="2">
        <f t="shared" si="14"/>
        <v>5194</v>
      </c>
      <c r="G296" s="38">
        <v>7420</v>
      </c>
      <c r="H296" s="2"/>
    </row>
    <row r="297" spans="1:8" x14ac:dyDescent="0.25">
      <c r="A297" s="2">
        <v>288</v>
      </c>
      <c r="B297" s="14" t="s">
        <v>899</v>
      </c>
      <c r="C297" s="2" t="s">
        <v>263</v>
      </c>
      <c r="D297" s="2">
        <f t="shared" si="18"/>
        <v>1484</v>
      </c>
      <c r="E297" s="38">
        <v>2120</v>
      </c>
      <c r="F297" s="2">
        <f t="shared" si="14"/>
        <v>1484</v>
      </c>
      <c r="G297" s="38">
        <v>2120</v>
      </c>
      <c r="H297" s="2"/>
    </row>
    <row r="298" spans="1:8" x14ac:dyDescent="0.25">
      <c r="A298" s="2">
        <v>289</v>
      </c>
      <c r="B298" s="14" t="s">
        <v>900</v>
      </c>
      <c r="C298" s="2" t="s">
        <v>263</v>
      </c>
      <c r="D298" s="2">
        <f t="shared" si="18"/>
        <v>1484</v>
      </c>
      <c r="E298" s="38">
        <v>2120</v>
      </c>
      <c r="F298" s="2">
        <f t="shared" si="14"/>
        <v>1484</v>
      </c>
      <c r="G298" s="38">
        <v>2120</v>
      </c>
      <c r="H298" s="2"/>
    </row>
    <row r="299" spans="1:8" x14ac:dyDescent="0.25">
      <c r="A299" s="2">
        <v>290</v>
      </c>
      <c r="B299" s="14" t="s">
        <v>901</v>
      </c>
      <c r="C299" s="2" t="s">
        <v>263</v>
      </c>
      <c r="D299" s="2">
        <f t="shared" si="18"/>
        <v>4452</v>
      </c>
      <c r="E299" s="38">
        <v>6360</v>
      </c>
      <c r="F299" s="2">
        <f t="shared" si="14"/>
        <v>4452</v>
      </c>
      <c r="G299" s="38">
        <v>6360</v>
      </c>
      <c r="H299" s="2"/>
    </row>
    <row r="300" spans="1:8" ht="15" customHeight="1" x14ac:dyDescent="0.25">
      <c r="A300" s="2">
        <v>291</v>
      </c>
      <c r="B300" s="35" t="s">
        <v>852</v>
      </c>
      <c r="C300" s="36"/>
      <c r="D300" s="2">
        <f t="shared" si="18"/>
        <v>0</v>
      </c>
      <c r="E300" s="36"/>
      <c r="F300" s="2">
        <f t="shared" si="14"/>
        <v>0</v>
      </c>
      <c r="G300" s="36"/>
      <c r="H300" s="2"/>
    </row>
    <row r="301" spans="1:8" x14ac:dyDescent="0.25">
      <c r="A301" s="2">
        <v>292</v>
      </c>
      <c r="B301" s="14" t="s">
        <v>554</v>
      </c>
      <c r="C301" s="2" t="s">
        <v>263</v>
      </c>
      <c r="D301" s="2">
        <v>65000</v>
      </c>
      <c r="E301" s="15">
        <v>51800</v>
      </c>
      <c r="F301" s="2">
        <v>65000</v>
      </c>
      <c r="G301" s="15">
        <v>51800</v>
      </c>
      <c r="H301" s="2"/>
    </row>
    <row r="302" spans="1:8" x14ac:dyDescent="0.25">
      <c r="A302" s="2">
        <v>293</v>
      </c>
      <c r="B302" s="14" t="s">
        <v>555</v>
      </c>
      <c r="C302" s="2" t="s">
        <v>263</v>
      </c>
      <c r="D302" s="2">
        <f t="shared" ref="D302" si="19">E302/100*70</f>
        <v>18130</v>
      </c>
      <c r="E302" s="15">
        <v>25900</v>
      </c>
      <c r="F302" s="2">
        <f t="shared" si="14"/>
        <v>18130</v>
      </c>
      <c r="G302" s="15">
        <v>25900</v>
      </c>
      <c r="H302" s="2"/>
    </row>
    <row r="303" spans="1:8" x14ac:dyDescent="0.25">
      <c r="A303" s="2">
        <v>294</v>
      </c>
      <c r="B303" s="14" t="s">
        <v>556</v>
      </c>
      <c r="C303" s="2" t="s">
        <v>263</v>
      </c>
      <c r="D303" s="2">
        <v>30000</v>
      </c>
      <c r="E303" s="15">
        <v>25900</v>
      </c>
      <c r="F303" s="2">
        <v>30000</v>
      </c>
      <c r="G303" s="15">
        <v>25900</v>
      </c>
      <c r="H303" s="2">
        <v>30000</v>
      </c>
    </row>
    <row r="304" spans="1:8" x14ac:dyDescent="0.25">
      <c r="A304" s="2">
        <v>295</v>
      </c>
      <c r="B304" s="14" t="s">
        <v>557</v>
      </c>
      <c r="C304" s="2" t="s">
        <v>263</v>
      </c>
      <c r="D304" s="2">
        <f t="shared" ref="D304:D305" si="20">E304/100*70</f>
        <v>19950</v>
      </c>
      <c r="E304" s="15">
        <v>28500</v>
      </c>
      <c r="F304" s="2">
        <f t="shared" si="14"/>
        <v>19950</v>
      </c>
      <c r="G304" s="15">
        <v>28500</v>
      </c>
      <c r="H304" s="2"/>
    </row>
    <row r="305" spans="1:8" x14ac:dyDescent="0.25">
      <c r="A305" s="2">
        <v>296</v>
      </c>
      <c r="B305" s="14" t="s">
        <v>558</v>
      </c>
      <c r="C305" s="2" t="s">
        <v>263</v>
      </c>
      <c r="D305" s="2">
        <f t="shared" si="20"/>
        <v>10920</v>
      </c>
      <c r="E305" s="15">
        <v>15600</v>
      </c>
      <c r="F305" s="2">
        <f t="shared" si="14"/>
        <v>10920</v>
      </c>
      <c r="G305" s="15">
        <v>15600</v>
      </c>
      <c r="H305" s="2"/>
    </row>
    <row r="306" spans="1:8" x14ac:dyDescent="0.25">
      <c r="A306" s="2">
        <v>297</v>
      </c>
      <c r="B306" s="14" t="s">
        <v>559</v>
      </c>
      <c r="C306" s="2" t="s">
        <v>263</v>
      </c>
      <c r="D306" s="2">
        <v>15000</v>
      </c>
      <c r="E306" s="15">
        <v>9100</v>
      </c>
      <c r="F306" s="2">
        <v>15000</v>
      </c>
      <c r="G306" s="15">
        <v>9100</v>
      </c>
      <c r="H306" s="2"/>
    </row>
    <row r="307" spans="1:8" x14ac:dyDescent="0.25">
      <c r="A307" s="2">
        <v>298</v>
      </c>
      <c r="B307" s="14" t="s">
        <v>560</v>
      </c>
      <c r="C307" s="2" t="s">
        <v>263</v>
      </c>
      <c r="D307" s="2">
        <v>3000</v>
      </c>
      <c r="E307" s="15">
        <v>1600</v>
      </c>
      <c r="F307" s="2">
        <v>3000</v>
      </c>
      <c r="G307" s="15">
        <v>1600</v>
      </c>
      <c r="H307" s="2"/>
    </row>
    <row r="308" spans="1:8" x14ac:dyDescent="0.25">
      <c r="A308" s="2">
        <v>299</v>
      </c>
      <c r="B308" s="14" t="s">
        <v>561</v>
      </c>
      <c r="C308" s="2" t="s">
        <v>263</v>
      </c>
      <c r="D308" s="2">
        <f t="shared" ref="D308:D321" si="21">E308/100*70</f>
        <v>63420</v>
      </c>
      <c r="E308" s="15">
        <v>90600</v>
      </c>
      <c r="F308" s="2">
        <f t="shared" si="14"/>
        <v>63420</v>
      </c>
      <c r="G308" s="15">
        <v>90600</v>
      </c>
      <c r="H308" s="2"/>
    </row>
    <row r="309" spans="1:8" x14ac:dyDescent="0.25">
      <c r="A309" s="2">
        <v>300</v>
      </c>
      <c r="B309" s="14" t="s">
        <v>562</v>
      </c>
      <c r="C309" s="2" t="s">
        <v>263</v>
      </c>
      <c r="D309" s="2">
        <f t="shared" si="21"/>
        <v>27160</v>
      </c>
      <c r="E309" s="15">
        <v>38800</v>
      </c>
      <c r="F309" s="2">
        <f t="shared" si="14"/>
        <v>27160</v>
      </c>
      <c r="G309" s="15">
        <v>38800</v>
      </c>
      <c r="H309" s="2"/>
    </row>
    <row r="310" spans="1:8" x14ac:dyDescent="0.25">
      <c r="A310" s="2">
        <v>301</v>
      </c>
      <c r="B310" s="14" t="s">
        <v>563</v>
      </c>
      <c r="C310" s="2" t="s">
        <v>263</v>
      </c>
      <c r="D310" s="2">
        <f t="shared" si="21"/>
        <v>1120</v>
      </c>
      <c r="E310" s="15">
        <v>1600</v>
      </c>
      <c r="F310" s="2">
        <f t="shared" si="14"/>
        <v>1120</v>
      </c>
      <c r="G310" s="15">
        <v>1600</v>
      </c>
      <c r="H310" s="2"/>
    </row>
    <row r="311" spans="1:8" x14ac:dyDescent="0.25">
      <c r="A311" s="2">
        <v>302</v>
      </c>
      <c r="B311" s="14" t="s">
        <v>564</v>
      </c>
      <c r="C311" s="2" t="s">
        <v>263</v>
      </c>
      <c r="D311" s="2">
        <f t="shared" si="21"/>
        <v>1820</v>
      </c>
      <c r="E311" s="15">
        <v>2600</v>
      </c>
      <c r="F311" s="2">
        <f t="shared" si="14"/>
        <v>1820</v>
      </c>
      <c r="G311" s="15">
        <v>2600</v>
      </c>
      <c r="H311" s="2"/>
    </row>
    <row r="312" spans="1:8" x14ac:dyDescent="0.25">
      <c r="A312" s="2">
        <v>303</v>
      </c>
      <c r="B312" s="14" t="s">
        <v>565</v>
      </c>
      <c r="C312" s="2" t="s">
        <v>263</v>
      </c>
      <c r="D312" s="2">
        <f t="shared" si="21"/>
        <v>1120</v>
      </c>
      <c r="E312" s="15">
        <v>1600</v>
      </c>
      <c r="F312" s="2">
        <f t="shared" si="14"/>
        <v>1120</v>
      </c>
      <c r="G312" s="15">
        <v>1600</v>
      </c>
      <c r="H312" s="2"/>
    </row>
    <row r="313" spans="1:8" x14ac:dyDescent="0.25">
      <c r="A313" s="2">
        <v>304</v>
      </c>
      <c r="B313" s="14" t="s">
        <v>566</v>
      </c>
      <c r="C313" s="2" t="s">
        <v>263</v>
      </c>
      <c r="D313" s="2">
        <f t="shared" si="21"/>
        <v>1820</v>
      </c>
      <c r="E313" s="15">
        <v>2600</v>
      </c>
      <c r="F313" s="2">
        <f t="shared" si="14"/>
        <v>1820</v>
      </c>
      <c r="G313" s="15">
        <v>2600</v>
      </c>
      <c r="H313" s="2"/>
    </row>
    <row r="314" spans="1:8" x14ac:dyDescent="0.25">
      <c r="A314" s="2">
        <v>305</v>
      </c>
      <c r="B314" s="14" t="s">
        <v>567</v>
      </c>
      <c r="C314" s="2" t="s">
        <v>263</v>
      </c>
      <c r="D314" s="2">
        <f t="shared" si="21"/>
        <v>700</v>
      </c>
      <c r="E314" s="15">
        <v>1000</v>
      </c>
      <c r="F314" s="2">
        <f t="shared" si="14"/>
        <v>700</v>
      </c>
      <c r="G314" s="15">
        <v>1000</v>
      </c>
      <c r="H314" s="2"/>
    </row>
    <row r="315" spans="1:8" x14ac:dyDescent="0.25">
      <c r="A315" s="2">
        <v>306</v>
      </c>
      <c r="B315" s="14" t="s">
        <v>568</v>
      </c>
      <c r="C315" s="2" t="s">
        <v>263</v>
      </c>
      <c r="D315" s="2">
        <f t="shared" si="21"/>
        <v>700</v>
      </c>
      <c r="E315" s="15">
        <v>1000</v>
      </c>
      <c r="F315" s="2">
        <f t="shared" si="14"/>
        <v>700</v>
      </c>
      <c r="G315" s="15">
        <v>1000</v>
      </c>
      <c r="H315" s="2"/>
    </row>
    <row r="316" spans="1:8" x14ac:dyDescent="0.25">
      <c r="A316" s="2">
        <v>307</v>
      </c>
      <c r="B316" s="14" t="s">
        <v>569</v>
      </c>
      <c r="C316" s="2" t="s">
        <v>263</v>
      </c>
      <c r="D316" s="2">
        <f t="shared" si="21"/>
        <v>6370</v>
      </c>
      <c r="E316" s="15">
        <v>9100</v>
      </c>
      <c r="F316" s="2">
        <f t="shared" si="14"/>
        <v>6370</v>
      </c>
      <c r="G316" s="15">
        <v>9100</v>
      </c>
      <c r="H316" s="2"/>
    </row>
    <row r="317" spans="1:8" x14ac:dyDescent="0.25">
      <c r="A317" s="2">
        <v>308</v>
      </c>
      <c r="B317" s="14" t="s">
        <v>570</v>
      </c>
      <c r="C317" s="2" t="s">
        <v>263</v>
      </c>
      <c r="D317" s="2">
        <f t="shared" si="21"/>
        <v>1120</v>
      </c>
      <c r="E317" s="15">
        <v>1600</v>
      </c>
      <c r="F317" s="2">
        <f t="shared" si="14"/>
        <v>1120</v>
      </c>
      <c r="G317" s="15">
        <v>1600</v>
      </c>
      <c r="H317" s="2"/>
    </row>
    <row r="318" spans="1:8" x14ac:dyDescent="0.25">
      <c r="A318" s="2">
        <v>309</v>
      </c>
      <c r="B318" s="14" t="s">
        <v>571</v>
      </c>
      <c r="C318" s="2" t="s">
        <v>263</v>
      </c>
      <c r="D318" s="2">
        <f t="shared" si="21"/>
        <v>1820</v>
      </c>
      <c r="E318" s="15">
        <v>2600</v>
      </c>
      <c r="F318" s="2">
        <f t="shared" si="14"/>
        <v>1820</v>
      </c>
      <c r="G318" s="15">
        <v>2600</v>
      </c>
      <c r="H318" s="2"/>
    </row>
    <row r="319" spans="1:8" x14ac:dyDescent="0.25">
      <c r="A319" s="2">
        <v>310</v>
      </c>
      <c r="B319" s="14" t="s">
        <v>572</v>
      </c>
      <c r="C319" s="2" t="s">
        <v>263</v>
      </c>
      <c r="D319" s="2">
        <f t="shared" si="21"/>
        <v>1820</v>
      </c>
      <c r="E319" s="15">
        <v>2600</v>
      </c>
      <c r="F319" s="2">
        <f t="shared" si="14"/>
        <v>1820</v>
      </c>
      <c r="G319" s="15">
        <v>2600</v>
      </c>
      <c r="H319" s="2"/>
    </row>
    <row r="320" spans="1:8" x14ac:dyDescent="0.25">
      <c r="A320" s="2">
        <v>311</v>
      </c>
      <c r="B320" s="14" t="s">
        <v>573</v>
      </c>
      <c r="C320" s="2" t="s">
        <v>263</v>
      </c>
      <c r="D320" s="2">
        <f t="shared" si="21"/>
        <v>700</v>
      </c>
      <c r="E320" s="15">
        <v>1000</v>
      </c>
      <c r="F320" s="2">
        <f t="shared" si="14"/>
        <v>700</v>
      </c>
      <c r="G320" s="15">
        <v>1000</v>
      </c>
      <c r="H320" s="2"/>
    </row>
    <row r="321" spans="1:8" x14ac:dyDescent="0.25">
      <c r="A321" s="2">
        <v>312</v>
      </c>
      <c r="B321" s="14" t="s">
        <v>574</v>
      </c>
      <c r="C321" s="2" t="s">
        <v>263</v>
      </c>
      <c r="D321" s="2">
        <f t="shared" si="21"/>
        <v>1820</v>
      </c>
      <c r="E321" s="15">
        <v>2600</v>
      </c>
      <c r="F321" s="2">
        <f t="shared" si="14"/>
        <v>1820</v>
      </c>
      <c r="G321" s="15">
        <v>2600</v>
      </c>
      <c r="H321" s="2"/>
    </row>
    <row r="322" spans="1:8" x14ac:dyDescent="0.25">
      <c r="A322" s="2">
        <v>313</v>
      </c>
      <c r="B322" s="16" t="s">
        <v>575</v>
      </c>
      <c r="C322" s="2" t="s">
        <v>263</v>
      </c>
      <c r="D322" s="2">
        <v>25000</v>
      </c>
      <c r="E322" s="15">
        <v>25900</v>
      </c>
      <c r="F322" s="2">
        <v>25000</v>
      </c>
      <c r="G322" s="15">
        <v>25900</v>
      </c>
      <c r="H322" s="2"/>
    </row>
    <row r="323" spans="1:8" x14ac:dyDescent="0.25">
      <c r="A323" s="2">
        <v>314</v>
      </c>
      <c r="B323" s="14" t="s">
        <v>576</v>
      </c>
      <c r="C323" s="2" t="s">
        <v>263</v>
      </c>
      <c r="D323" s="2">
        <v>45000</v>
      </c>
      <c r="E323" s="15">
        <v>25900</v>
      </c>
      <c r="F323" s="2">
        <v>45000</v>
      </c>
      <c r="G323" s="15">
        <v>25900</v>
      </c>
      <c r="H323" s="2"/>
    </row>
    <row r="324" spans="1:8" x14ac:dyDescent="0.25">
      <c r="A324" s="2">
        <v>315</v>
      </c>
      <c r="B324" s="14" t="s">
        <v>577</v>
      </c>
      <c r="C324" s="2" t="s">
        <v>263</v>
      </c>
      <c r="D324" s="2">
        <f t="shared" ref="D324:D347" si="22">E324/100*70</f>
        <v>10920</v>
      </c>
      <c r="E324" s="15">
        <v>15600</v>
      </c>
      <c r="F324" s="2">
        <f t="shared" si="14"/>
        <v>10920</v>
      </c>
      <c r="G324" s="15">
        <v>15600</v>
      </c>
      <c r="H324" s="2"/>
    </row>
    <row r="325" spans="1:8" x14ac:dyDescent="0.25">
      <c r="A325" s="2">
        <v>316</v>
      </c>
      <c r="B325" s="14" t="s">
        <v>578</v>
      </c>
      <c r="C325" s="2" t="s">
        <v>263</v>
      </c>
      <c r="D325" s="2">
        <f t="shared" si="22"/>
        <v>1820</v>
      </c>
      <c r="E325" s="15">
        <v>2600</v>
      </c>
      <c r="F325" s="2">
        <f t="shared" si="14"/>
        <v>1820</v>
      </c>
      <c r="G325" s="15">
        <v>2600</v>
      </c>
      <c r="H325" s="2"/>
    </row>
    <row r="326" spans="1:8" x14ac:dyDescent="0.25">
      <c r="A326" s="2">
        <v>317</v>
      </c>
      <c r="B326" s="14" t="s">
        <v>579</v>
      </c>
      <c r="C326" s="2" t="s">
        <v>263</v>
      </c>
      <c r="D326" s="2">
        <f t="shared" si="22"/>
        <v>700</v>
      </c>
      <c r="E326" s="15">
        <v>1000</v>
      </c>
      <c r="F326" s="2">
        <f t="shared" si="14"/>
        <v>700</v>
      </c>
      <c r="G326" s="15">
        <v>1000</v>
      </c>
      <c r="H326" s="2"/>
    </row>
    <row r="327" spans="1:8" ht="28.5" x14ac:dyDescent="0.25">
      <c r="A327" s="2">
        <v>318</v>
      </c>
      <c r="B327" s="14" t="s">
        <v>580</v>
      </c>
      <c r="C327" s="2" t="s">
        <v>263</v>
      </c>
      <c r="D327" s="2">
        <f t="shared" si="22"/>
        <v>10920</v>
      </c>
      <c r="E327" s="15">
        <v>15600</v>
      </c>
      <c r="F327" s="2">
        <f t="shared" si="14"/>
        <v>10920</v>
      </c>
      <c r="G327" s="15">
        <v>15600</v>
      </c>
      <c r="H327" s="2"/>
    </row>
    <row r="328" spans="1:8" ht="28.5" x14ac:dyDescent="0.25">
      <c r="A328" s="2">
        <v>319</v>
      </c>
      <c r="B328" s="14" t="s">
        <v>581</v>
      </c>
      <c r="C328" s="2" t="s">
        <v>263</v>
      </c>
      <c r="D328" s="2">
        <f t="shared" si="22"/>
        <v>7280</v>
      </c>
      <c r="E328" s="15">
        <v>10400</v>
      </c>
      <c r="F328" s="2">
        <f t="shared" si="14"/>
        <v>7280</v>
      </c>
      <c r="G328" s="15">
        <v>10400</v>
      </c>
      <c r="H328" s="2"/>
    </row>
    <row r="329" spans="1:8" ht="28.5" x14ac:dyDescent="0.25">
      <c r="A329" s="2">
        <v>320</v>
      </c>
      <c r="B329" s="14" t="s">
        <v>582</v>
      </c>
      <c r="C329" s="2" t="s">
        <v>263</v>
      </c>
      <c r="D329" s="2">
        <f t="shared" si="22"/>
        <v>1820</v>
      </c>
      <c r="E329" s="15">
        <v>2600</v>
      </c>
      <c r="F329" s="2">
        <f t="shared" si="14"/>
        <v>1820</v>
      </c>
      <c r="G329" s="15">
        <v>2600</v>
      </c>
      <c r="H329" s="2"/>
    </row>
    <row r="330" spans="1:8" x14ac:dyDescent="0.25">
      <c r="A330" s="2">
        <v>321</v>
      </c>
      <c r="B330" s="14" t="s">
        <v>583</v>
      </c>
      <c r="C330" s="2" t="s">
        <v>263</v>
      </c>
      <c r="D330" s="2">
        <f t="shared" si="22"/>
        <v>1820</v>
      </c>
      <c r="E330" s="15">
        <v>2600</v>
      </c>
      <c r="F330" s="2">
        <f t="shared" si="14"/>
        <v>1820</v>
      </c>
      <c r="G330" s="15">
        <v>2600</v>
      </c>
      <c r="H330" s="2"/>
    </row>
    <row r="331" spans="1:8" x14ac:dyDescent="0.25">
      <c r="A331" s="2">
        <v>322</v>
      </c>
      <c r="B331" s="14" t="s">
        <v>584</v>
      </c>
      <c r="C331" s="2" t="s">
        <v>263</v>
      </c>
      <c r="D331" s="2">
        <f t="shared" si="22"/>
        <v>1820</v>
      </c>
      <c r="E331" s="15">
        <v>2600</v>
      </c>
      <c r="F331" s="2">
        <f t="shared" si="14"/>
        <v>1820</v>
      </c>
      <c r="G331" s="15">
        <v>2600</v>
      </c>
      <c r="H331" s="2"/>
    </row>
    <row r="332" spans="1:8" x14ac:dyDescent="0.25">
      <c r="A332" s="2">
        <v>323</v>
      </c>
      <c r="B332" s="14" t="s">
        <v>585</v>
      </c>
      <c r="C332" s="2" t="s">
        <v>263</v>
      </c>
      <c r="D332" s="2">
        <f t="shared" si="22"/>
        <v>700</v>
      </c>
      <c r="E332" s="15">
        <v>1000</v>
      </c>
      <c r="F332" s="2">
        <f t="shared" si="14"/>
        <v>700</v>
      </c>
      <c r="G332" s="15">
        <v>1000</v>
      </c>
      <c r="H332" s="2"/>
    </row>
    <row r="333" spans="1:8" x14ac:dyDescent="0.25">
      <c r="A333" s="2">
        <v>324</v>
      </c>
      <c r="B333" s="14" t="s">
        <v>586</v>
      </c>
      <c r="C333" s="2" t="s">
        <v>263</v>
      </c>
      <c r="D333" s="2">
        <f t="shared" si="22"/>
        <v>3640</v>
      </c>
      <c r="E333" s="15">
        <v>5200</v>
      </c>
      <c r="F333" s="2">
        <f t="shared" si="14"/>
        <v>3640</v>
      </c>
      <c r="G333" s="15">
        <v>5200</v>
      </c>
      <c r="H333" s="2"/>
    </row>
    <row r="334" spans="1:8" x14ac:dyDescent="0.25">
      <c r="A334" s="2">
        <v>325</v>
      </c>
      <c r="B334" s="14" t="s">
        <v>587</v>
      </c>
      <c r="C334" s="2" t="s">
        <v>263</v>
      </c>
      <c r="D334" s="2">
        <f t="shared" si="22"/>
        <v>3640</v>
      </c>
      <c r="E334" s="15">
        <v>5200</v>
      </c>
      <c r="F334" s="2">
        <f t="shared" si="14"/>
        <v>3640</v>
      </c>
      <c r="G334" s="15">
        <v>5200</v>
      </c>
      <c r="H334" s="2"/>
    </row>
    <row r="335" spans="1:8" x14ac:dyDescent="0.25">
      <c r="A335" s="2">
        <v>326</v>
      </c>
      <c r="B335" s="14" t="s">
        <v>588</v>
      </c>
      <c r="C335" s="2" t="s">
        <v>263</v>
      </c>
      <c r="D335" s="2">
        <f t="shared" si="22"/>
        <v>700</v>
      </c>
      <c r="E335" s="15">
        <v>1000</v>
      </c>
      <c r="F335" s="2">
        <f t="shared" si="14"/>
        <v>700</v>
      </c>
      <c r="G335" s="15">
        <v>1000</v>
      </c>
      <c r="H335" s="2"/>
    </row>
    <row r="336" spans="1:8" ht="15" customHeight="1" x14ac:dyDescent="0.25">
      <c r="A336" s="2">
        <v>327</v>
      </c>
      <c r="B336" s="35" t="s">
        <v>853</v>
      </c>
      <c r="C336" s="36"/>
      <c r="D336" s="2">
        <f t="shared" si="22"/>
        <v>0</v>
      </c>
      <c r="E336" s="36"/>
      <c r="F336" s="2">
        <f t="shared" si="14"/>
        <v>0</v>
      </c>
      <c r="G336" s="36"/>
      <c r="H336" s="2"/>
    </row>
    <row r="337" spans="1:8" x14ac:dyDescent="0.25">
      <c r="A337" s="2">
        <v>328</v>
      </c>
      <c r="B337" s="14" t="s">
        <v>589</v>
      </c>
      <c r="C337" s="2" t="s">
        <v>263</v>
      </c>
      <c r="D337" s="2">
        <f t="shared" si="22"/>
        <v>1810480</v>
      </c>
      <c r="E337" s="15">
        <v>2586400</v>
      </c>
      <c r="F337" s="2">
        <f t="shared" ref="F337:F386" si="23">G337/100*70</f>
        <v>1810480</v>
      </c>
      <c r="G337" s="15">
        <v>2586400</v>
      </c>
      <c r="H337" s="2"/>
    </row>
    <row r="338" spans="1:8" x14ac:dyDescent="0.25">
      <c r="A338" s="2">
        <v>329</v>
      </c>
      <c r="B338" s="14" t="s">
        <v>590</v>
      </c>
      <c r="C338" s="2" t="s">
        <v>263</v>
      </c>
      <c r="D338" s="2">
        <f t="shared" si="22"/>
        <v>63420</v>
      </c>
      <c r="E338" s="15">
        <v>90600</v>
      </c>
      <c r="F338" s="2">
        <f t="shared" si="23"/>
        <v>63420</v>
      </c>
      <c r="G338" s="15">
        <v>90600</v>
      </c>
      <c r="H338" s="2"/>
    </row>
    <row r="339" spans="1:8" x14ac:dyDescent="0.25">
      <c r="A339" s="2">
        <v>330</v>
      </c>
      <c r="B339" s="14" t="s">
        <v>591</v>
      </c>
      <c r="C339" s="2" t="s">
        <v>263</v>
      </c>
      <c r="D339" s="2">
        <f t="shared" si="22"/>
        <v>54320</v>
      </c>
      <c r="E339" s="15">
        <v>77600</v>
      </c>
      <c r="F339" s="2">
        <f t="shared" si="23"/>
        <v>54320</v>
      </c>
      <c r="G339" s="15">
        <v>77600</v>
      </c>
      <c r="H339" s="2"/>
    </row>
    <row r="340" spans="1:8" x14ac:dyDescent="0.25">
      <c r="A340" s="2">
        <v>331</v>
      </c>
      <c r="B340" s="14" t="s">
        <v>592</v>
      </c>
      <c r="C340" s="2" t="s">
        <v>263</v>
      </c>
      <c r="D340" s="2">
        <f t="shared" si="22"/>
        <v>10920</v>
      </c>
      <c r="E340" s="15">
        <v>15600</v>
      </c>
      <c r="F340" s="2">
        <f t="shared" si="23"/>
        <v>10920</v>
      </c>
      <c r="G340" s="15">
        <v>15600</v>
      </c>
      <c r="H340" s="2"/>
    </row>
    <row r="341" spans="1:8" x14ac:dyDescent="0.25">
      <c r="A341" s="2">
        <v>332</v>
      </c>
      <c r="B341" s="14" t="s">
        <v>593</v>
      </c>
      <c r="C341" s="2" t="s">
        <v>263</v>
      </c>
      <c r="D341" s="2">
        <f t="shared" si="22"/>
        <v>18130</v>
      </c>
      <c r="E341" s="15">
        <v>25900</v>
      </c>
      <c r="F341" s="2">
        <f t="shared" si="23"/>
        <v>18130</v>
      </c>
      <c r="G341" s="15">
        <v>25900</v>
      </c>
      <c r="H341" s="2"/>
    </row>
    <row r="342" spans="1:8" x14ac:dyDescent="0.25">
      <c r="A342" s="2">
        <v>333</v>
      </c>
      <c r="B342" s="14" t="s">
        <v>594</v>
      </c>
      <c r="C342" s="2" t="s">
        <v>263</v>
      </c>
      <c r="D342" s="2">
        <f t="shared" si="22"/>
        <v>1820</v>
      </c>
      <c r="E342" s="15">
        <v>2600</v>
      </c>
      <c r="F342" s="2">
        <f t="shared" si="23"/>
        <v>1820</v>
      </c>
      <c r="G342" s="15">
        <v>2600</v>
      </c>
      <c r="H342" s="2"/>
    </row>
    <row r="343" spans="1:8" x14ac:dyDescent="0.25">
      <c r="A343" s="2">
        <v>334</v>
      </c>
      <c r="B343" s="14" t="s">
        <v>595</v>
      </c>
      <c r="C343" s="2" t="s">
        <v>263</v>
      </c>
      <c r="D343" s="2">
        <f t="shared" si="22"/>
        <v>2450</v>
      </c>
      <c r="E343" s="15">
        <v>3500</v>
      </c>
      <c r="F343" s="2">
        <f t="shared" si="23"/>
        <v>2450</v>
      </c>
      <c r="G343" s="15">
        <v>3500</v>
      </c>
      <c r="H343" s="2"/>
    </row>
    <row r="344" spans="1:8" x14ac:dyDescent="0.25">
      <c r="A344" s="2">
        <v>335</v>
      </c>
      <c r="B344" s="14" t="s">
        <v>596</v>
      </c>
      <c r="C344" s="2" t="s">
        <v>263</v>
      </c>
      <c r="D344" s="2">
        <f t="shared" si="22"/>
        <v>3640</v>
      </c>
      <c r="E344" s="15">
        <v>5200</v>
      </c>
      <c r="F344" s="2">
        <f t="shared" si="23"/>
        <v>3640</v>
      </c>
      <c r="G344" s="15">
        <v>5200</v>
      </c>
      <c r="H344" s="2"/>
    </row>
    <row r="345" spans="1:8" x14ac:dyDescent="0.25">
      <c r="A345" s="2">
        <v>336</v>
      </c>
      <c r="B345" s="14" t="s">
        <v>597</v>
      </c>
      <c r="C345" s="2" t="s">
        <v>263</v>
      </c>
      <c r="D345" s="2">
        <f t="shared" si="22"/>
        <v>10920</v>
      </c>
      <c r="E345" s="15">
        <v>15600</v>
      </c>
      <c r="F345" s="2">
        <f t="shared" si="23"/>
        <v>10920</v>
      </c>
      <c r="G345" s="15">
        <v>15600</v>
      </c>
      <c r="H345" s="2"/>
    </row>
    <row r="346" spans="1:8" x14ac:dyDescent="0.25">
      <c r="A346" s="2">
        <v>337</v>
      </c>
      <c r="B346" s="14" t="s">
        <v>594</v>
      </c>
      <c r="C346" s="2" t="s">
        <v>263</v>
      </c>
      <c r="D346" s="2">
        <f t="shared" si="22"/>
        <v>6370</v>
      </c>
      <c r="E346" s="15">
        <v>9100</v>
      </c>
      <c r="F346" s="2">
        <f t="shared" si="23"/>
        <v>6370</v>
      </c>
      <c r="G346" s="15">
        <v>9100</v>
      </c>
      <c r="H346" s="2"/>
    </row>
    <row r="347" spans="1:8" ht="15" customHeight="1" x14ac:dyDescent="0.25">
      <c r="A347" s="2">
        <v>338</v>
      </c>
      <c r="B347" s="35" t="s">
        <v>854</v>
      </c>
      <c r="C347" s="36"/>
      <c r="D347" s="2">
        <f t="shared" si="22"/>
        <v>0</v>
      </c>
      <c r="E347" s="36"/>
      <c r="F347" s="2">
        <f t="shared" si="23"/>
        <v>0</v>
      </c>
      <c r="G347" s="36"/>
      <c r="H347" s="2"/>
    </row>
    <row r="348" spans="1:8" x14ac:dyDescent="0.25">
      <c r="A348" s="2">
        <v>339</v>
      </c>
      <c r="B348" s="14" t="s">
        <v>599</v>
      </c>
      <c r="C348" s="2" t="s">
        <v>263</v>
      </c>
      <c r="D348" s="2">
        <f t="shared" ref="D348:D350" si="24">E348/100*70</f>
        <v>10920</v>
      </c>
      <c r="E348" s="15">
        <v>15600</v>
      </c>
      <c r="F348" s="2">
        <f t="shared" si="23"/>
        <v>10920</v>
      </c>
      <c r="G348" s="15">
        <v>15600</v>
      </c>
      <c r="H348" s="2"/>
    </row>
    <row r="349" spans="1:8" x14ac:dyDescent="0.25">
      <c r="A349" s="2">
        <v>340</v>
      </c>
      <c r="B349" s="14" t="s">
        <v>600</v>
      </c>
      <c r="C349" s="2" t="s">
        <v>263</v>
      </c>
      <c r="D349" s="2">
        <f t="shared" si="24"/>
        <v>18130</v>
      </c>
      <c r="E349" s="15">
        <v>25900</v>
      </c>
      <c r="F349" s="2">
        <f t="shared" si="23"/>
        <v>18130</v>
      </c>
      <c r="G349" s="15">
        <v>25900</v>
      </c>
      <c r="H349" s="2"/>
    </row>
    <row r="350" spans="1:8" x14ac:dyDescent="0.25">
      <c r="A350" s="2">
        <v>341</v>
      </c>
      <c r="B350" s="14" t="s">
        <v>601</v>
      </c>
      <c r="C350" s="2" t="s">
        <v>263</v>
      </c>
      <c r="D350" s="2">
        <f t="shared" si="24"/>
        <v>1820</v>
      </c>
      <c r="E350" s="15">
        <v>2600</v>
      </c>
      <c r="F350" s="2">
        <f t="shared" si="23"/>
        <v>1820</v>
      </c>
      <c r="G350" s="15">
        <v>2600</v>
      </c>
      <c r="H350" s="2"/>
    </row>
    <row r="351" spans="1:8" x14ac:dyDescent="0.25">
      <c r="A351" s="2">
        <v>342</v>
      </c>
      <c r="B351" s="14" t="s">
        <v>606</v>
      </c>
      <c r="C351" s="2" t="s">
        <v>263</v>
      </c>
      <c r="D351" s="2">
        <v>10000</v>
      </c>
      <c r="E351" s="15">
        <v>9100</v>
      </c>
      <c r="F351" s="2">
        <v>10000</v>
      </c>
      <c r="G351" s="15">
        <v>9100</v>
      </c>
      <c r="H351" s="2">
        <v>10000</v>
      </c>
    </row>
    <row r="352" spans="1:8" x14ac:dyDescent="0.25">
      <c r="A352" s="2">
        <v>343</v>
      </c>
      <c r="B352" s="14" t="s">
        <v>607</v>
      </c>
      <c r="C352" s="2" t="s">
        <v>263</v>
      </c>
      <c r="D352" s="2">
        <f t="shared" ref="D352:D357" si="25">E352/100*70</f>
        <v>18130</v>
      </c>
      <c r="E352" s="15">
        <v>25900</v>
      </c>
      <c r="F352" s="2">
        <f t="shared" si="23"/>
        <v>18130</v>
      </c>
      <c r="G352" s="15">
        <v>25900</v>
      </c>
      <c r="H352" s="2"/>
    </row>
    <row r="353" spans="1:8" x14ac:dyDescent="0.25">
      <c r="A353" s="2">
        <v>344</v>
      </c>
      <c r="B353" s="14" t="s">
        <v>608</v>
      </c>
      <c r="C353" s="2" t="s">
        <v>263</v>
      </c>
      <c r="D353" s="2">
        <f t="shared" si="25"/>
        <v>36260</v>
      </c>
      <c r="E353" s="15">
        <v>51800</v>
      </c>
      <c r="F353" s="2">
        <f t="shared" si="23"/>
        <v>36260</v>
      </c>
      <c r="G353" s="15">
        <v>51800</v>
      </c>
      <c r="H353" s="2"/>
    </row>
    <row r="354" spans="1:8" x14ac:dyDescent="0.25">
      <c r="A354" s="2">
        <v>345</v>
      </c>
      <c r="B354" s="14" t="s">
        <v>609</v>
      </c>
      <c r="C354" s="2" t="s">
        <v>263</v>
      </c>
      <c r="D354" s="2">
        <f t="shared" si="25"/>
        <v>6370</v>
      </c>
      <c r="E354" s="15">
        <v>9100</v>
      </c>
      <c r="F354" s="2">
        <f t="shared" si="23"/>
        <v>6370</v>
      </c>
      <c r="G354" s="15">
        <v>9100</v>
      </c>
      <c r="H354" s="2"/>
    </row>
    <row r="355" spans="1:8" x14ac:dyDescent="0.25">
      <c r="A355" s="2">
        <v>346</v>
      </c>
      <c r="B355" s="14" t="s">
        <v>610</v>
      </c>
      <c r="C355" s="2" t="s">
        <v>263</v>
      </c>
      <c r="D355" s="2">
        <f t="shared" si="25"/>
        <v>18130</v>
      </c>
      <c r="E355" s="15">
        <v>25900</v>
      </c>
      <c r="F355" s="2">
        <f t="shared" si="23"/>
        <v>18130</v>
      </c>
      <c r="G355" s="15">
        <v>25900</v>
      </c>
      <c r="H355" s="2"/>
    </row>
    <row r="356" spans="1:8" x14ac:dyDescent="0.25">
      <c r="A356" s="2">
        <v>347</v>
      </c>
      <c r="B356" s="14" t="s">
        <v>611</v>
      </c>
      <c r="C356" s="2" t="s">
        <v>263</v>
      </c>
      <c r="D356" s="2">
        <f t="shared" si="25"/>
        <v>18130</v>
      </c>
      <c r="E356" s="15">
        <v>25900</v>
      </c>
      <c r="F356" s="2">
        <f t="shared" si="23"/>
        <v>18130</v>
      </c>
      <c r="G356" s="15">
        <v>25900</v>
      </c>
      <c r="H356" s="2"/>
    </row>
    <row r="357" spans="1:8" ht="15" customHeight="1" x14ac:dyDescent="0.25">
      <c r="A357" s="2">
        <v>348</v>
      </c>
      <c r="B357" s="35" t="s">
        <v>855</v>
      </c>
      <c r="C357" s="36"/>
      <c r="D357" s="2">
        <f t="shared" si="25"/>
        <v>0</v>
      </c>
      <c r="E357" s="36"/>
      <c r="F357" s="2">
        <f t="shared" si="23"/>
        <v>0</v>
      </c>
      <c r="G357" s="36"/>
      <c r="H357" s="2"/>
    </row>
    <row r="358" spans="1:8" x14ac:dyDescent="0.25">
      <c r="A358" s="2">
        <v>349</v>
      </c>
      <c r="B358" s="14" t="s">
        <v>612</v>
      </c>
      <c r="C358" s="2" t="s">
        <v>263</v>
      </c>
      <c r="D358" s="2">
        <v>2000</v>
      </c>
      <c r="E358" s="15">
        <v>2600</v>
      </c>
      <c r="F358" s="2">
        <v>2000</v>
      </c>
      <c r="G358" s="15">
        <v>2600</v>
      </c>
      <c r="H358" s="2"/>
    </row>
    <row r="359" spans="1:8" x14ac:dyDescent="0.25">
      <c r="A359" s="2">
        <v>350</v>
      </c>
      <c r="B359" s="14" t="s">
        <v>613</v>
      </c>
      <c r="C359" s="2" t="s">
        <v>263</v>
      </c>
      <c r="D359" s="2">
        <f t="shared" ref="D359:D388" si="26">E359/100*70</f>
        <v>3640</v>
      </c>
      <c r="E359" s="15">
        <v>5200</v>
      </c>
      <c r="F359" s="2">
        <f t="shared" si="23"/>
        <v>3640</v>
      </c>
      <c r="G359" s="15">
        <v>5200</v>
      </c>
      <c r="H359" s="2"/>
    </row>
    <row r="360" spans="1:8" x14ac:dyDescent="0.25">
      <c r="A360" s="2">
        <v>351</v>
      </c>
      <c r="B360" s="14" t="s">
        <v>614</v>
      </c>
      <c r="C360" s="2" t="s">
        <v>263</v>
      </c>
      <c r="D360" s="2">
        <f t="shared" si="26"/>
        <v>4410</v>
      </c>
      <c r="E360" s="15">
        <v>6300</v>
      </c>
      <c r="F360" s="2">
        <f t="shared" si="23"/>
        <v>4410</v>
      </c>
      <c r="G360" s="15">
        <v>6300</v>
      </c>
      <c r="H360" s="2"/>
    </row>
    <row r="361" spans="1:8" x14ac:dyDescent="0.25">
      <c r="A361" s="2">
        <v>352</v>
      </c>
      <c r="B361" s="14" t="s">
        <v>615</v>
      </c>
      <c r="C361" s="2" t="s">
        <v>263</v>
      </c>
      <c r="D361" s="2">
        <f t="shared" si="26"/>
        <v>1120</v>
      </c>
      <c r="E361" s="15">
        <v>1600</v>
      </c>
      <c r="F361" s="2">
        <f t="shared" si="23"/>
        <v>1120</v>
      </c>
      <c r="G361" s="15">
        <v>1600</v>
      </c>
      <c r="H361" s="2"/>
    </row>
    <row r="362" spans="1:8" x14ac:dyDescent="0.25">
      <c r="A362" s="2">
        <v>353</v>
      </c>
      <c r="B362" s="14" t="s">
        <v>616</v>
      </c>
      <c r="C362" s="2" t="s">
        <v>263</v>
      </c>
      <c r="D362" s="2">
        <f t="shared" si="26"/>
        <v>1120</v>
      </c>
      <c r="E362" s="15">
        <v>1600</v>
      </c>
      <c r="F362" s="2">
        <f t="shared" si="23"/>
        <v>1120</v>
      </c>
      <c r="G362" s="15">
        <v>1600</v>
      </c>
      <c r="H362" s="2"/>
    </row>
    <row r="363" spans="1:8" x14ac:dyDescent="0.25">
      <c r="A363" s="2">
        <v>354</v>
      </c>
      <c r="B363" s="14" t="s">
        <v>870</v>
      </c>
      <c r="C363" s="2" t="s">
        <v>263</v>
      </c>
      <c r="D363" s="2">
        <f t="shared" si="26"/>
        <v>1820</v>
      </c>
      <c r="E363" s="15">
        <v>2600</v>
      </c>
      <c r="F363" s="2">
        <f t="shared" si="23"/>
        <v>1820</v>
      </c>
      <c r="G363" s="15">
        <v>2600</v>
      </c>
      <c r="H363" s="2"/>
    </row>
    <row r="364" spans="1:8" x14ac:dyDescent="0.25">
      <c r="A364" s="2">
        <v>355</v>
      </c>
      <c r="B364" s="14" t="s">
        <v>617</v>
      </c>
      <c r="C364" s="2" t="s">
        <v>263</v>
      </c>
      <c r="D364" s="2">
        <f t="shared" si="26"/>
        <v>700</v>
      </c>
      <c r="E364" s="15">
        <v>1000</v>
      </c>
      <c r="F364" s="2">
        <f t="shared" si="23"/>
        <v>700</v>
      </c>
      <c r="G364" s="15">
        <v>1000</v>
      </c>
      <c r="H364" s="2"/>
    </row>
    <row r="365" spans="1:8" x14ac:dyDescent="0.25">
      <c r="A365" s="2">
        <v>356</v>
      </c>
      <c r="B365" s="14" t="s">
        <v>618</v>
      </c>
      <c r="C365" s="2" t="s">
        <v>263</v>
      </c>
      <c r="D365" s="2">
        <f t="shared" si="26"/>
        <v>7000</v>
      </c>
      <c r="E365" s="15">
        <v>10000</v>
      </c>
      <c r="F365" s="2">
        <f t="shared" si="23"/>
        <v>7000</v>
      </c>
      <c r="G365" s="15">
        <v>10000</v>
      </c>
      <c r="H365" s="2"/>
    </row>
    <row r="366" spans="1:8" x14ac:dyDescent="0.25">
      <c r="A366" s="2">
        <v>357</v>
      </c>
      <c r="B366" s="14" t="s">
        <v>619</v>
      </c>
      <c r="C366" s="2" t="s">
        <v>263</v>
      </c>
      <c r="D366" s="2">
        <f t="shared" si="26"/>
        <v>1190</v>
      </c>
      <c r="E366" s="15">
        <v>1700</v>
      </c>
      <c r="F366" s="2">
        <f t="shared" si="23"/>
        <v>1190</v>
      </c>
      <c r="G366" s="15">
        <v>1700</v>
      </c>
      <c r="H366" s="2"/>
    </row>
    <row r="367" spans="1:8" x14ac:dyDescent="0.25">
      <c r="A367" s="2">
        <v>358</v>
      </c>
      <c r="B367" s="14" t="s">
        <v>620</v>
      </c>
      <c r="C367" s="2" t="s">
        <v>263</v>
      </c>
      <c r="D367" s="2">
        <f t="shared" si="26"/>
        <v>1820</v>
      </c>
      <c r="E367" s="15">
        <v>2600</v>
      </c>
      <c r="F367" s="2">
        <f t="shared" si="23"/>
        <v>1820</v>
      </c>
      <c r="G367" s="15">
        <v>2600</v>
      </c>
      <c r="H367" s="2"/>
    </row>
    <row r="368" spans="1:8" x14ac:dyDescent="0.25">
      <c r="A368" s="2">
        <v>359</v>
      </c>
      <c r="B368" s="14" t="s">
        <v>621</v>
      </c>
      <c r="C368" s="2" t="s">
        <v>263</v>
      </c>
      <c r="D368" s="2">
        <f t="shared" si="26"/>
        <v>700</v>
      </c>
      <c r="E368" s="15">
        <v>1000</v>
      </c>
      <c r="F368" s="2">
        <f t="shared" si="23"/>
        <v>700</v>
      </c>
      <c r="G368" s="15">
        <v>1000</v>
      </c>
      <c r="H368" s="2"/>
    </row>
    <row r="369" spans="1:8" x14ac:dyDescent="0.25">
      <c r="A369" s="2">
        <v>360</v>
      </c>
      <c r="B369" s="14" t="s">
        <v>622</v>
      </c>
      <c r="C369" s="2" t="s">
        <v>263</v>
      </c>
      <c r="D369" s="2">
        <f t="shared" si="26"/>
        <v>7000</v>
      </c>
      <c r="E369" s="15">
        <v>10000</v>
      </c>
      <c r="F369" s="2">
        <f t="shared" si="23"/>
        <v>7000</v>
      </c>
      <c r="G369" s="15">
        <v>10000</v>
      </c>
      <c r="H369" s="2"/>
    </row>
    <row r="370" spans="1:8" x14ac:dyDescent="0.25">
      <c r="A370" s="2">
        <v>361</v>
      </c>
      <c r="B370" s="14" t="s">
        <v>623</v>
      </c>
      <c r="C370" s="2" t="s">
        <v>263</v>
      </c>
      <c r="D370" s="2">
        <f t="shared" si="26"/>
        <v>1820</v>
      </c>
      <c r="E370" s="15">
        <v>2600</v>
      </c>
      <c r="F370" s="2">
        <f t="shared" si="23"/>
        <v>1820</v>
      </c>
      <c r="G370" s="15">
        <v>2600</v>
      </c>
      <c r="H370" s="2"/>
    </row>
    <row r="371" spans="1:8" x14ac:dyDescent="0.25">
      <c r="A371" s="2">
        <v>362</v>
      </c>
      <c r="B371" s="14" t="s">
        <v>624</v>
      </c>
      <c r="C371" s="2" t="s">
        <v>263</v>
      </c>
      <c r="D371" s="2">
        <f t="shared" si="26"/>
        <v>1120</v>
      </c>
      <c r="E371" s="15">
        <v>1600</v>
      </c>
      <c r="F371" s="2">
        <f t="shared" si="23"/>
        <v>1120</v>
      </c>
      <c r="G371" s="15">
        <v>1600</v>
      </c>
      <c r="H371" s="2"/>
    </row>
    <row r="372" spans="1:8" x14ac:dyDescent="0.25">
      <c r="A372" s="2">
        <v>363</v>
      </c>
      <c r="B372" s="14" t="s">
        <v>625</v>
      </c>
      <c r="C372" s="2" t="s">
        <v>263</v>
      </c>
      <c r="D372" s="2">
        <f t="shared" si="26"/>
        <v>700</v>
      </c>
      <c r="E372" s="15">
        <v>1000</v>
      </c>
      <c r="F372" s="2">
        <f t="shared" si="23"/>
        <v>700</v>
      </c>
      <c r="G372" s="15">
        <v>1000</v>
      </c>
      <c r="H372" s="2"/>
    </row>
    <row r="373" spans="1:8" x14ac:dyDescent="0.25">
      <c r="A373" s="2">
        <v>364</v>
      </c>
      <c r="B373" s="14" t="s">
        <v>626</v>
      </c>
      <c r="C373" s="2" t="s">
        <v>263</v>
      </c>
      <c r="D373" s="2">
        <f t="shared" si="26"/>
        <v>700</v>
      </c>
      <c r="E373" s="15">
        <v>1000</v>
      </c>
      <c r="F373" s="2">
        <f t="shared" si="23"/>
        <v>700</v>
      </c>
      <c r="G373" s="15">
        <v>1000</v>
      </c>
      <c r="H373" s="2"/>
    </row>
    <row r="374" spans="1:8" x14ac:dyDescent="0.25">
      <c r="A374" s="2">
        <v>365</v>
      </c>
      <c r="B374" s="14" t="s">
        <v>627</v>
      </c>
      <c r="C374" s="2" t="s">
        <v>263</v>
      </c>
      <c r="D374" s="2">
        <f t="shared" si="26"/>
        <v>700</v>
      </c>
      <c r="E374" s="15">
        <v>1000</v>
      </c>
      <c r="F374" s="2">
        <f t="shared" si="23"/>
        <v>700</v>
      </c>
      <c r="G374" s="15">
        <v>1000</v>
      </c>
      <c r="H374" s="2"/>
    </row>
    <row r="375" spans="1:8" x14ac:dyDescent="0.25">
      <c r="A375" s="2">
        <v>366</v>
      </c>
      <c r="B375" s="14" t="s">
        <v>628</v>
      </c>
      <c r="C375" s="2" t="s">
        <v>263</v>
      </c>
      <c r="D375" s="2">
        <f t="shared" si="26"/>
        <v>18130</v>
      </c>
      <c r="E375" s="15">
        <v>25900</v>
      </c>
      <c r="F375" s="2">
        <f t="shared" si="23"/>
        <v>18130</v>
      </c>
      <c r="G375" s="15">
        <v>25900</v>
      </c>
      <c r="H375" s="2"/>
    </row>
    <row r="376" spans="1:8" x14ac:dyDescent="0.25">
      <c r="A376" s="2">
        <v>367</v>
      </c>
      <c r="B376" s="14" t="s">
        <v>629</v>
      </c>
      <c r="C376" s="2" t="s">
        <v>263</v>
      </c>
      <c r="D376" s="2">
        <f t="shared" si="26"/>
        <v>27160</v>
      </c>
      <c r="E376" s="15">
        <v>38800</v>
      </c>
      <c r="F376" s="2">
        <f t="shared" si="23"/>
        <v>27160</v>
      </c>
      <c r="G376" s="15">
        <v>38800</v>
      </c>
      <c r="H376" s="2"/>
    </row>
    <row r="377" spans="1:8" x14ac:dyDescent="0.25">
      <c r="A377" s="2">
        <v>368</v>
      </c>
      <c r="B377" s="14" t="s">
        <v>630</v>
      </c>
      <c r="C377" s="2" t="s">
        <v>263</v>
      </c>
      <c r="D377" s="2">
        <f t="shared" si="26"/>
        <v>45290</v>
      </c>
      <c r="E377" s="15">
        <v>64700</v>
      </c>
      <c r="F377" s="2">
        <f t="shared" si="23"/>
        <v>45290</v>
      </c>
      <c r="G377" s="15">
        <v>64700</v>
      </c>
      <c r="H377" s="2"/>
    </row>
    <row r="378" spans="1:8" x14ac:dyDescent="0.25">
      <c r="A378" s="2">
        <v>369</v>
      </c>
      <c r="B378" s="14" t="s">
        <v>631</v>
      </c>
      <c r="C378" s="2" t="s">
        <v>263</v>
      </c>
      <c r="D378" s="2">
        <f t="shared" si="26"/>
        <v>7070</v>
      </c>
      <c r="E378" s="15">
        <v>10100</v>
      </c>
      <c r="F378" s="2">
        <f t="shared" si="23"/>
        <v>7070</v>
      </c>
      <c r="G378" s="15">
        <v>10100</v>
      </c>
      <c r="H378" s="2"/>
    </row>
    <row r="379" spans="1:8" x14ac:dyDescent="0.25">
      <c r="A379" s="2">
        <v>370</v>
      </c>
      <c r="B379" s="14" t="s">
        <v>632</v>
      </c>
      <c r="C379" s="2" t="s">
        <v>263</v>
      </c>
      <c r="D379" s="2">
        <f t="shared" si="26"/>
        <v>10920</v>
      </c>
      <c r="E379" s="15">
        <v>15600</v>
      </c>
      <c r="F379" s="2">
        <f t="shared" si="23"/>
        <v>10920</v>
      </c>
      <c r="G379" s="15">
        <v>15600</v>
      </c>
      <c r="H379" s="2"/>
    </row>
    <row r="380" spans="1:8" x14ac:dyDescent="0.25">
      <c r="A380" s="2">
        <v>371</v>
      </c>
      <c r="B380" s="14" t="s">
        <v>633</v>
      </c>
      <c r="C380" s="2" t="s">
        <v>263</v>
      </c>
      <c r="D380" s="2">
        <f t="shared" si="26"/>
        <v>2450</v>
      </c>
      <c r="E380" s="15">
        <v>3500</v>
      </c>
      <c r="F380" s="2">
        <f t="shared" si="23"/>
        <v>2450</v>
      </c>
      <c r="G380" s="15">
        <v>3500</v>
      </c>
      <c r="H380" s="2"/>
    </row>
    <row r="381" spans="1:8" x14ac:dyDescent="0.25">
      <c r="A381" s="2">
        <v>372</v>
      </c>
      <c r="B381" s="14" t="s">
        <v>634</v>
      </c>
      <c r="C381" s="2" t="s">
        <v>263</v>
      </c>
      <c r="D381" s="2">
        <f t="shared" si="26"/>
        <v>1120</v>
      </c>
      <c r="E381" s="15">
        <v>1600</v>
      </c>
      <c r="F381" s="2">
        <f t="shared" si="23"/>
        <v>1120</v>
      </c>
      <c r="G381" s="15">
        <v>1600</v>
      </c>
      <c r="H381" s="2"/>
    </row>
    <row r="382" spans="1:8" x14ac:dyDescent="0.25">
      <c r="A382" s="2">
        <v>373</v>
      </c>
      <c r="B382" s="14" t="s">
        <v>635</v>
      </c>
      <c r="C382" s="2" t="s">
        <v>263</v>
      </c>
      <c r="D382" s="2">
        <f t="shared" si="26"/>
        <v>3640</v>
      </c>
      <c r="E382" s="15">
        <v>5200</v>
      </c>
      <c r="F382" s="2">
        <f t="shared" si="23"/>
        <v>3640</v>
      </c>
      <c r="G382" s="15">
        <v>5200</v>
      </c>
      <c r="H382" s="2"/>
    </row>
    <row r="383" spans="1:8" x14ac:dyDescent="0.25">
      <c r="A383" s="2">
        <v>374</v>
      </c>
      <c r="B383" s="14" t="s">
        <v>636</v>
      </c>
      <c r="C383" s="2" t="s">
        <v>263</v>
      </c>
      <c r="D383" s="2">
        <f t="shared" si="26"/>
        <v>8820</v>
      </c>
      <c r="E383" s="15">
        <v>12600</v>
      </c>
      <c r="F383" s="2">
        <f t="shared" si="23"/>
        <v>8820</v>
      </c>
      <c r="G383" s="15">
        <v>12600</v>
      </c>
      <c r="H383" s="2"/>
    </row>
    <row r="384" spans="1:8" x14ac:dyDescent="0.25">
      <c r="A384" s="2">
        <v>375</v>
      </c>
      <c r="B384" s="14" t="s">
        <v>637</v>
      </c>
      <c r="C384" s="2" t="s">
        <v>263</v>
      </c>
      <c r="D384" s="2">
        <f t="shared" si="26"/>
        <v>770</v>
      </c>
      <c r="E384" s="15">
        <v>1100</v>
      </c>
      <c r="F384" s="2">
        <f t="shared" si="23"/>
        <v>770</v>
      </c>
      <c r="G384" s="15">
        <v>1100</v>
      </c>
      <c r="H384" s="2"/>
    </row>
    <row r="385" spans="1:8" x14ac:dyDescent="0.25">
      <c r="A385" s="2">
        <v>376</v>
      </c>
      <c r="B385" s="14" t="s">
        <v>638</v>
      </c>
      <c r="C385" s="2" t="s">
        <v>263</v>
      </c>
      <c r="D385" s="2">
        <f t="shared" si="26"/>
        <v>2450</v>
      </c>
      <c r="E385" s="15">
        <v>3500</v>
      </c>
      <c r="F385" s="2">
        <f t="shared" si="23"/>
        <v>2450</v>
      </c>
      <c r="G385" s="15">
        <v>3500</v>
      </c>
      <c r="H385" s="2"/>
    </row>
    <row r="386" spans="1:8" x14ac:dyDescent="0.25">
      <c r="A386" s="2">
        <v>377</v>
      </c>
      <c r="B386" s="14" t="s">
        <v>639</v>
      </c>
      <c r="C386" s="2" t="s">
        <v>263</v>
      </c>
      <c r="D386" s="2">
        <f t="shared" si="26"/>
        <v>700</v>
      </c>
      <c r="E386" s="15">
        <v>1000</v>
      </c>
      <c r="F386" s="2">
        <f t="shared" si="23"/>
        <v>700</v>
      </c>
      <c r="G386" s="15">
        <v>1000</v>
      </c>
      <c r="H386" s="2"/>
    </row>
    <row r="387" spans="1:8" x14ac:dyDescent="0.25">
      <c r="A387" s="2">
        <v>378</v>
      </c>
      <c r="B387" s="14" t="s">
        <v>640</v>
      </c>
      <c r="C387" s="2" t="s">
        <v>263</v>
      </c>
      <c r="D387" s="2">
        <f t="shared" si="26"/>
        <v>700</v>
      </c>
      <c r="E387" s="15">
        <v>1000</v>
      </c>
      <c r="F387" s="2">
        <f t="shared" ref="F387:F450" si="27">G387/100*70</f>
        <v>700</v>
      </c>
      <c r="G387" s="15">
        <v>1000</v>
      </c>
      <c r="H387" s="2"/>
    </row>
    <row r="388" spans="1:8" ht="15" customHeight="1" x14ac:dyDescent="0.25">
      <c r="A388" s="2">
        <v>379</v>
      </c>
      <c r="B388" s="35" t="s">
        <v>856</v>
      </c>
      <c r="C388" s="36"/>
      <c r="D388" s="2">
        <f t="shared" si="26"/>
        <v>0</v>
      </c>
      <c r="E388" s="36"/>
      <c r="F388" s="2">
        <f t="shared" si="27"/>
        <v>0</v>
      </c>
      <c r="G388" s="36"/>
      <c r="H388" s="2"/>
    </row>
    <row r="389" spans="1:8" x14ac:dyDescent="0.25">
      <c r="A389" s="2">
        <v>380</v>
      </c>
      <c r="B389" s="14" t="s">
        <v>644</v>
      </c>
      <c r="C389" s="2" t="s">
        <v>263</v>
      </c>
      <c r="D389" s="2">
        <v>35000</v>
      </c>
      <c r="E389" s="15">
        <v>25900</v>
      </c>
      <c r="F389" s="2">
        <v>35000</v>
      </c>
      <c r="G389" s="15">
        <v>25900</v>
      </c>
      <c r="H389" s="2"/>
    </row>
    <row r="390" spans="1:8" x14ac:dyDescent="0.25">
      <c r="A390" s="2">
        <v>381</v>
      </c>
      <c r="B390" s="14" t="s">
        <v>645</v>
      </c>
      <c r="C390" s="2" t="s">
        <v>263</v>
      </c>
      <c r="D390" s="2">
        <f t="shared" ref="D390:D398" si="28">E390/100*70</f>
        <v>10920</v>
      </c>
      <c r="E390" s="15">
        <v>15600</v>
      </c>
      <c r="F390" s="2">
        <f t="shared" si="27"/>
        <v>10920</v>
      </c>
      <c r="G390" s="15">
        <v>15600</v>
      </c>
      <c r="H390" s="2"/>
    </row>
    <row r="391" spans="1:8" x14ac:dyDescent="0.25">
      <c r="A391" s="2">
        <v>382</v>
      </c>
      <c r="B391" s="14" t="s">
        <v>641</v>
      </c>
      <c r="C391" s="2" t="s">
        <v>263</v>
      </c>
      <c r="D391" s="2">
        <f t="shared" si="28"/>
        <v>108640</v>
      </c>
      <c r="E391" s="15">
        <v>155200</v>
      </c>
      <c r="F391" s="2">
        <f t="shared" si="27"/>
        <v>108640</v>
      </c>
      <c r="G391" s="15">
        <v>155200</v>
      </c>
      <c r="H391" s="2"/>
    </row>
    <row r="392" spans="1:8" x14ac:dyDescent="0.25">
      <c r="A392" s="2">
        <v>383</v>
      </c>
      <c r="B392" s="14" t="s">
        <v>642</v>
      </c>
      <c r="C392" s="2" t="s">
        <v>263</v>
      </c>
      <c r="D392" s="2">
        <f t="shared" si="28"/>
        <v>6370</v>
      </c>
      <c r="E392" s="15">
        <v>9100</v>
      </c>
      <c r="F392" s="2">
        <f t="shared" si="27"/>
        <v>6370</v>
      </c>
      <c r="G392" s="15">
        <v>9100</v>
      </c>
      <c r="H392" s="2"/>
    </row>
    <row r="393" spans="1:8" x14ac:dyDescent="0.25">
      <c r="A393" s="2">
        <v>384</v>
      </c>
      <c r="B393" s="14" t="s">
        <v>643</v>
      </c>
      <c r="C393" s="2" t="s">
        <v>263</v>
      </c>
      <c r="D393" s="2">
        <f t="shared" si="28"/>
        <v>700</v>
      </c>
      <c r="E393" s="15">
        <v>1000</v>
      </c>
      <c r="F393" s="2">
        <f t="shared" si="27"/>
        <v>700</v>
      </c>
      <c r="G393" s="15">
        <v>1000</v>
      </c>
      <c r="H393" s="2"/>
    </row>
    <row r="394" spans="1:8" x14ac:dyDescent="0.25">
      <c r="A394" s="2">
        <v>385</v>
      </c>
      <c r="B394" s="14" t="s">
        <v>646</v>
      </c>
      <c r="C394" s="2" t="s">
        <v>263</v>
      </c>
      <c r="D394" s="2">
        <f t="shared" si="28"/>
        <v>1820</v>
      </c>
      <c r="E394" s="15">
        <v>2600</v>
      </c>
      <c r="F394" s="2">
        <f t="shared" si="27"/>
        <v>1820</v>
      </c>
      <c r="G394" s="15">
        <v>2600</v>
      </c>
      <c r="H394" s="2"/>
    </row>
    <row r="395" spans="1:8" x14ac:dyDescent="0.25">
      <c r="A395" s="2">
        <v>386</v>
      </c>
      <c r="B395" s="14" t="s">
        <v>647</v>
      </c>
      <c r="C395" s="2" t="s">
        <v>263</v>
      </c>
      <c r="D395" s="2">
        <f t="shared" si="28"/>
        <v>1820</v>
      </c>
      <c r="E395" s="15">
        <v>2600</v>
      </c>
      <c r="F395" s="2">
        <f t="shared" si="27"/>
        <v>1820</v>
      </c>
      <c r="G395" s="15">
        <v>2600</v>
      </c>
      <c r="H395" s="2"/>
    </row>
    <row r="396" spans="1:8" x14ac:dyDescent="0.25">
      <c r="A396" s="2">
        <v>387</v>
      </c>
      <c r="B396" s="14" t="s">
        <v>648</v>
      </c>
      <c r="C396" s="2" t="s">
        <v>263</v>
      </c>
      <c r="D396" s="2">
        <f t="shared" si="28"/>
        <v>1820</v>
      </c>
      <c r="E396" s="15">
        <v>2600</v>
      </c>
      <c r="F396" s="2">
        <f t="shared" si="27"/>
        <v>1820</v>
      </c>
      <c r="G396" s="15">
        <v>2600</v>
      </c>
      <c r="H396" s="2"/>
    </row>
    <row r="397" spans="1:8" x14ac:dyDescent="0.25">
      <c r="A397" s="2">
        <v>388</v>
      </c>
      <c r="B397" s="14" t="s">
        <v>649</v>
      </c>
      <c r="C397" s="2" t="s">
        <v>263</v>
      </c>
      <c r="D397" s="2">
        <f t="shared" si="28"/>
        <v>1820</v>
      </c>
      <c r="E397" s="15">
        <v>2600</v>
      </c>
      <c r="F397" s="2">
        <f t="shared" si="27"/>
        <v>1820</v>
      </c>
      <c r="G397" s="15">
        <v>2600</v>
      </c>
      <c r="H397" s="2"/>
    </row>
    <row r="398" spans="1:8" x14ac:dyDescent="0.25">
      <c r="A398" s="2">
        <v>389</v>
      </c>
      <c r="B398" s="14" t="s">
        <v>650</v>
      </c>
      <c r="C398" s="2" t="s">
        <v>263</v>
      </c>
      <c r="D398" s="2">
        <f t="shared" si="28"/>
        <v>700</v>
      </c>
      <c r="E398" s="15">
        <v>1000</v>
      </c>
      <c r="F398" s="2">
        <f t="shared" si="27"/>
        <v>700</v>
      </c>
      <c r="G398" s="15">
        <v>1000</v>
      </c>
      <c r="H398" s="2"/>
    </row>
    <row r="399" spans="1:8" x14ac:dyDescent="0.25">
      <c r="A399" s="2">
        <v>390</v>
      </c>
      <c r="B399" s="14" t="s">
        <v>651</v>
      </c>
      <c r="C399" s="2" t="s">
        <v>263</v>
      </c>
      <c r="D399" s="2">
        <v>7000</v>
      </c>
      <c r="E399" s="15">
        <v>6100</v>
      </c>
      <c r="F399" s="2">
        <v>7000</v>
      </c>
      <c r="G399" s="15">
        <v>6100</v>
      </c>
      <c r="H399" s="2"/>
    </row>
    <row r="400" spans="1:8" x14ac:dyDescent="0.25">
      <c r="A400" s="2">
        <v>391</v>
      </c>
      <c r="B400" s="14" t="s">
        <v>652</v>
      </c>
      <c r="C400" s="2" t="s">
        <v>263</v>
      </c>
      <c r="D400" s="2">
        <f t="shared" ref="D400:D401" si="29">E400/100*70</f>
        <v>4270</v>
      </c>
      <c r="E400" s="15">
        <v>6100</v>
      </c>
      <c r="F400" s="2">
        <f t="shared" si="27"/>
        <v>4270</v>
      </c>
      <c r="G400" s="15">
        <v>6100</v>
      </c>
      <c r="H400" s="2"/>
    </row>
    <row r="401" spans="1:8" x14ac:dyDescent="0.25">
      <c r="A401" s="2">
        <v>392</v>
      </c>
      <c r="B401" s="14" t="s">
        <v>653</v>
      </c>
      <c r="C401" s="2" t="s">
        <v>263</v>
      </c>
      <c r="D401" s="2">
        <f t="shared" si="29"/>
        <v>2450</v>
      </c>
      <c r="E401" s="15">
        <v>3500</v>
      </c>
      <c r="F401" s="2">
        <f t="shared" si="27"/>
        <v>2450</v>
      </c>
      <c r="G401" s="15">
        <v>3500</v>
      </c>
      <c r="H401" s="2"/>
    </row>
    <row r="402" spans="1:8" x14ac:dyDescent="0.25">
      <c r="A402" s="2">
        <v>393</v>
      </c>
      <c r="B402" s="14" t="s">
        <v>654</v>
      </c>
      <c r="C402" s="2" t="s">
        <v>263</v>
      </c>
      <c r="D402" s="2">
        <v>7000</v>
      </c>
      <c r="E402" s="15">
        <v>2600</v>
      </c>
      <c r="F402" s="2">
        <v>7000</v>
      </c>
      <c r="G402" s="15">
        <v>2600</v>
      </c>
      <c r="H402" s="2"/>
    </row>
    <row r="403" spans="1:8" x14ac:dyDescent="0.25">
      <c r="A403" s="2">
        <v>394</v>
      </c>
      <c r="B403" s="14" t="s">
        <v>655</v>
      </c>
      <c r="C403" s="2" t="s">
        <v>263</v>
      </c>
      <c r="D403" s="2">
        <v>15000</v>
      </c>
      <c r="E403" s="15">
        <v>10000</v>
      </c>
      <c r="F403" s="2">
        <v>15000</v>
      </c>
      <c r="G403" s="15">
        <v>10000</v>
      </c>
      <c r="H403" s="2"/>
    </row>
    <row r="404" spans="1:8" x14ac:dyDescent="0.25">
      <c r="A404" s="2">
        <v>395</v>
      </c>
      <c r="B404" s="14" t="s">
        <v>656</v>
      </c>
      <c r="C404" s="2" t="s">
        <v>263</v>
      </c>
      <c r="D404" s="2">
        <f t="shared" ref="D404" si="30">E404/100*70</f>
        <v>31430</v>
      </c>
      <c r="E404" s="15">
        <v>44900</v>
      </c>
      <c r="F404" s="2">
        <f t="shared" si="27"/>
        <v>31430</v>
      </c>
      <c r="G404" s="15">
        <v>44900</v>
      </c>
      <c r="H404" s="2"/>
    </row>
    <row r="405" spans="1:8" x14ac:dyDescent="0.25">
      <c r="A405" s="2">
        <v>396</v>
      </c>
      <c r="B405" s="14" t="s">
        <v>657</v>
      </c>
      <c r="C405" s="2" t="s">
        <v>263</v>
      </c>
      <c r="D405" s="2">
        <v>15000</v>
      </c>
      <c r="E405" s="15">
        <v>15600</v>
      </c>
      <c r="F405" s="2">
        <v>15000</v>
      </c>
      <c r="G405" s="15">
        <v>15600</v>
      </c>
      <c r="H405" s="2"/>
    </row>
    <row r="406" spans="1:8" x14ac:dyDescent="0.25">
      <c r="A406" s="2">
        <v>397</v>
      </c>
      <c r="B406" s="14" t="s">
        <v>658</v>
      </c>
      <c r="C406" s="2" t="s">
        <v>263</v>
      </c>
      <c r="D406" s="2">
        <f t="shared" ref="D406:D417" si="31">E406/100*70</f>
        <v>36260</v>
      </c>
      <c r="E406" s="15">
        <v>51800</v>
      </c>
      <c r="F406" s="2">
        <f t="shared" si="27"/>
        <v>36260</v>
      </c>
      <c r="G406" s="15">
        <v>51800</v>
      </c>
      <c r="H406" s="2"/>
    </row>
    <row r="407" spans="1:8" x14ac:dyDescent="0.25">
      <c r="A407" s="2">
        <v>398</v>
      </c>
      <c r="B407" s="14" t="s">
        <v>659</v>
      </c>
      <c r="C407" s="2" t="s">
        <v>263</v>
      </c>
      <c r="D407" s="2">
        <f t="shared" si="31"/>
        <v>1120</v>
      </c>
      <c r="E407" s="15">
        <v>1600</v>
      </c>
      <c r="F407" s="2">
        <f t="shared" si="27"/>
        <v>1120</v>
      </c>
      <c r="G407" s="15">
        <v>1600</v>
      </c>
      <c r="H407" s="2"/>
    </row>
    <row r="408" spans="1:8" x14ac:dyDescent="0.25">
      <c r="A408" s="2">
        <v>399</v>
      </c>
      <c r="B408" s="14" t="s">
        <v>660</v>
      </c>
      <c r="C408" s="2" t="s">
        <v>263</v>
      </c>
      <c r="D408" s="2">
        <f t="shared" si="31"/>
        <v>1820</v>
      </c>
      <c r="E408" s="15">
        <v>2600</v>
      </c>
      <c r="F408" s="2">
        <f t="shared" si="27"/>
        <v>1820</v>
      </c>
      <c r="G408" s="15">
        <v>2600</v>
      </c>
      <c r="H408" s="2"/>
    </row>
    <row r="409" spans="1:8" x14ac:dyDescent="0.25">
      <c r="A409" s="2">
        <v>400</v>
      </c>
      <c r="B409" s="14" t="s">
        <v>871</v>
      </c>
      <c r="C409" s="2" t="s">
        <v>263</v>
      </c>
      <c r="D409" s="2">
        <f t="shared" si="31"/>
        <v>10920</v>
      </c>
      <c r="E409" s="15">
        <v>15600</v>
      </c>
      <c r="F409" s="2">
        <f t="shared" si="27"/>
        <v>10920</v>
      </c>
      <c r="G409" s="15">
        <v>15600</v>
      </c>
      <c r="H409" s="2"/>
    </row>
    <row r="410" spans="1:8" x14ac:dyDescent="0.25">
      <c r="A410" s="2">
        <v>401</v>
      </c>
      <c r="B410" s="14" t="s">
        <v>661</v>
      </c>
      <c r="C410" s="2" t="s">
        <v>263</v>
      </c>
      <c r="D410" s="2">
        <f t="shared" si="31"/>
        <v>10920</v>
      </c>
      <c r="E410" s="15">
        <v>15600</v>
      </c>
      <c r="F410" s="2">
        <f t="shared" si="27"/>
        <v>10920</v>
      </c>
      <c r="G410" s="15">
        <v>15600</v>
      </c>
      <c r="H410" s="2"/>
    </row>
    <row r="411" spans="1:8" x14ac:dyDescent="0.25">
      <c r="A411" s="2">
        <v>402</v>
      </c>
      <c r="B411" s="14" t="s">
        <v>662</v>
      </c>
      <c r="C411" s="2" t="s">
        <v>263</v>
      </c>
      <c r="D411" s="2">
        <f t="shared" si="31"/>
        <v>4270</v>
      </c>
      <c r="E411" s="15">
        <v>6100</v>
      </c>
      <c r="F411" s="2">
        <f t="shared" si="27"/>
        <v>4270</v>
      </c>
      <c r="G411" s="15">
        <v>6100</v>
      </c>
      <c r="H411" s="2"/>
    </row>
    <row r="412" spans="1:8" x14ac:dyDescent="0.25">
      <c r="A412" s="2">
        <v>403</v>
      </c>
      <c r="B412" s="14" t="s">
        <v>663</v>
      </c>
      <c r="C412" s="2" t="s">
        <v>263</v>
      </c>
      <c r="D412" s="2">
        <f t="shared" si="31"/>
        <v>4270</v>
      </c>
      <c r="E412" s="15">
        <v>6100</v>
      </c>
      <c r="F412" s="2">
        <f t="shared" si="27"/>
        <v>4270</v>
      </c>
      <c r="G412" s="15">
        <v>6100</v>
      </c>
      <c r="H412" s="2"/>
    </row>
    <row r="413" spans="1:8" x14ac:dyDescent="0.25">
      <c r="A413" s="2">
        <v>404</v>
      </c>
      <c r="B413" s="14" t="s">
        <v>664</v>
      </c>
      <c r="C413" s="2" t="s">
        <v>263</v>
      </c>
      <c r="D413" s="2">
        <f t="shared" si="31"/>
        <v>700</v>
      </c>
      <c r="E413" s="15">
        <v>1000</v>
      </c>
      <c r="F413" s="2">
        <f t="shared" si="27"/>
        <v>700</v>
      </c>
      <c r="G413" s="15">
        <v>1000</v>
      </c>
      <c r="H413" s="2"/>
    </row>
    <row r="414" spans="1:8" x14ac:dyDescent="0.25">
      <c r="A414" s="2">
        <v>405</v>
      </c>
      <c r="B414" s="14" t="s">
        <v>665</v>
      </c>
      <c r="C414" s="2" t="s">
        <v>263</v>
      </c>
      <c r="D414" s="2">
        <f t="shared" si="31"/>
        <v>3640</v>
      </c>
      <c r="E414" s="15">
        <v>5200</v>
      </c>
      <c r="F414" s="2">
        <f t="shared" si="27"/>
        <v>3640</v>
      </c>
      <c r="G414" s="15">
        <v>5200</v>
      </c>
      <c r="H414" s="2"/>
    </row>
    <row r="415" spans="1:8" ht="15" customHeight="1" x14ac:dyDescent="0.25">
      <c r="A415" s="2">
        <v>406</v>
      </c>
      <c r="B415" s="35" t="s">
        <v>857</v>
      </c>
      <c r="C415" s="36"/>
      <c r="D415" s="2">
        <f t="shared" si="31"/>
        <v>0</v>
      </c>
      <c r="E415" s="36"/>
      <c r="F415" s="2">
        <f t="shared" si="27"/>
        <v>0</v>
      </c>
      <c r="G415" s="36"/>
      <c r="H415" s="2"/>
    </row>
    <row r="416" spans="1:8" x14ac:dyDescent="0.25">
      <c r="A416" s="2">
        <v>407</v>
      </c>
      <c r="B416" s="14" t="s">
        <v>666</v>
      </c>
      <c r="C416" s="2" t="s">
        <v>263</v>
      </c>
      <c r="D416" s="2">
        <f t="shared" si="31"/>
        <v>3640</v>
      </c>
      <c r="E416" s="15">
        <v>5200</v>
      </c>
      <c r="F416" s="2">
        <f t="shared" si="27"/>
        <v>3640</v>
      </c>
      <c r="G416" s="15">
        <v>5200</v>
      </c>
      <c r="H416" s="2"/>
    </row>
    <row r="417" spans="1:8" x14ac:dyDescent="0.25">
      <c r="A417" s="2">
        <v>408</v>
      </c>
      <c r="B417" s="14" t="s">
        <v>667</v>
      </c>
      <c r="C417" s="2" t="s">
        <v>263</v>
      </c>
      <c r="D417" s="2">
        <f t="shared" si="31"/>
        <v>27370</v>
      </c>
      <c r="E417" s="15">
        <v>39100</v>
      </c>
      <c r="F417" s="2">
        <f t="shared" si="27"/>
        <v>27370</v>
      </c>
      <c r="G417" s="15">
        <v>39100</v>
      </c>
      <c r="H417" s="2"/>
    </row>
    <row r="418" spans="1:8" x14ac:dyDescent="0.25">
      <c r="A418" s="2">
        <v>409</v>
      </c>
      <c r="B418" s="14" t="s">
        <v>668</v>
      </c>
      <c r="C418" s="2" t="s">
        <v>264</v>
      </c>
      <c r="D418" s="2">
        <v>15000</v>
      </c>
      <c r="E418" s="15">
        <v>19600</v>
      </c>
      <c r="F418" s="2">
        <v>15000</v>
      </c>
      <c r="G418" s="15">
        <v>19600</v>
      </c>
      <c r="H418" s="2"/>
    </row>
    <row r="419" spans="1:8" x14ac:dyDescent="0.25">
      <c r="A419" s="2">
        <v>410</v>
      </c>
      <c r="B419" s="14" t="s">
        <v>669</v>
      </c>
      <c r="C419" s="2" t="s">
        <v>264</v>
      </c>
      <c r="D419" s="2">
        <v>20000</v>
      </c>
      <c r="E419" s="15">
        <v>22000</v>
      </c>
      <c r="F419" s="2">
        <v>20000</v>
      </c>
      <c r="G419" s="15">
        <v>22000</v>
      </c>
      <c r="H419" s="2"/>
    </row>
    <row r="420" spans="1:8" x14ac:dyDescent="0.25">
      <c r="A420" s="2">
        <v>411</v>
      </c>
      <c r="B420" s="14" t="s">
        <v>670</v>
      </c>
      <c r="C420" s="2" t="s">
        <v>263</v>
      </c>
      <c r="D420" s="2">
        <f t="shared" ref="D420:D429" si="32">E420/100*70</f>
        <v>25620</v>
      </c>
      <c r="E420" s="15">
        <v>36600</v>
      </c>
      <c r="F420" s="2">
        <f t="shared" si="27"/>
        <v>25620</v>
      </c>
      <c r="G420" s="15">
        <v>36600</v>
      </c>
      <c r="H420" s="2"/>
    </row>
    <row r="421" spans="1:8" x14ac:dyDescent="0.25">
      <c r="A421" s="2">
        <v>412</v>
      </c>
      <c r="B421" s="14" t="s">
        <v>671</v>
      </c>
      <c r="C421" s="2" t="s">
        <v>263</v>
      </c>
      <c r="D421" s="2">
        <f t="shared" si="32"/>
        <v>1820</v>
      </c>
      <c r="E421" s="15">
        <v>2600</v>
      </c>
      <c r="F421" s="2">
        <f t="shared" si="27"/>
        <v>1820</v>
      </c>
      <c r="G421" s="15">
        <v>2600</v>
      </c>
      <c r="H421" s="2"/>
    </row>
    <row r="422" spans="1:8" x14ac:dyDescent="0.25">
      <c r="A422" s="2">
        <v>413</v>
      </c>
      <c r="B422" s="14" t="s">
        <v>672</v>
      </c>
      <c r="C422" s="2" t="s">
        <v>263</v>
      </c>
      <c r="D422" s="2">
        <f t="shared" si="32"/>
        <v>7280</v>
      </c>
      <c r="E422" s="15">
        <v>10400</v>
      </c>
      <c r="F422" s="2">
        <f t="shared" si="27"/>
        <v>7280</v>
      </c>
      <c r="G422" s="15">
        <v>10400</v>
      </c>
      <c r="H422" s="2"/>
    </row>
    <row r="423" spans="1:8" x14ac:dyDescent="0.25">
      <c r="A423" s="2">
        <v>414</v>
      </c>
      <c r="B423" s="14" t="s">
        <v>673</v>
      </c>
      <c r="C423" s="2" t="s">
        <v>263</v>
      </c>
      <c r="D423" s="2">
        <f t="shared" si="32"/>
        <v>1120</v>
      </c>
      <c r="E423" s="15">
        <v>1600</v>
      </c>
      <c r="F423" s="2">
        <f t="shared" si="27"/>
        <v>1120</v>
      </c>
      <c r="G423" s="15">
        <v>1600</v>
      </c>
      <c r="H423" s="2"/>
    </row>
    <row r="424" spans="1:8" x14ac:dyDescent="0.25">
      <c r="A424" s="2">
        <v>415</v>
      </c>
      <c r="B424" s="14" t="s">
        <v>674</v>
      </c>
      <c r="C424" s="2" t="s">
        <v>263</v>
      </c>
      <c r="D424" s="2">
        <f t="shared" si="32"/>
        <v>700</v>
      </c>
      <c r="E424" s="15">
        <v>1000</v>
      </c>
      <c r="F424" s="2">
        <f t="shared" si="27"/>
        <v>700</v>
      </c>
      <c r="G424" s="15">
        <v>1000</v>
      </c>
      <c r="H424" s="2"/>
    </row>
    <row r="425" spans="1:8" x14ac:dyDescent="0.25">
      <c r="A425" s="2">
        <v>416</v>
      </c>
      <c r="B425" s="14" t="s">
        <v>677</v>
      </c>
      <c r="C425" s="2" t="s">
        <v>263</v>
      </c>
      <c r="D425" s="2">
        <f t="shared" si="32"/>
        <v>700</v>
      </c>
      <c r="E425" s="15">
        <v>1000</v>
      </c>
      <c r="F425" s="2">
        <f t="shared" si="27"/>
        <v>700</v>
      </c>
      <c r="G425" s="15">
        <v>1000</v>
      </c>
      <c r="H425" s="2"/>
    </row>
    <row r="426" spans="1:8" x14ac:dyDescent="0.25">
      <c r="A426" s="2">
        <v>417</v>
      </c>
      <c r="B426" s="14" t="s">
        <v>675</v>
      </c>
      <c r="C426" s="2" t="s">
        <v>263</v>
      </c>
      <c r="D426" s="2">
        <f t="shared" si="32"/>
        <v>280</v>
      </c>
      <c r="E426" s="15">
        <v>400</v>
      </c>
      <c r="F426" s="2">
        <f t="shared" si="27"/>
        <v>280</v>
      </c>
      <c r="G426" s="15">
        <v>400</v>
      </c>
      <c r="H426" s="2"/>
    </row>
    <row r="427" spans="1:8" x14ac:dyDescent="0.25">
      <c r="A427" s="2">
        <v>418</v>
      </c>
      <c r="B427" s="14" t="s">
        <v>676</v>
      </c>
      <c r="C427" s="2" t="s">
        <v>263</v>
      </c>
      <c r="D427" s="2">
        <f t="shared" si="32"/>
        <v>3640</v>
      </c>
      <c r="E427" s="15">
        <v>5200</v>
      </c>
      <c r="F427" s="2">
        <f t="shared" si="27"/>
        <v>3640</v>
      </c>
      <c r="G427" s="15">
        <v>5200</v>
      </c>
      <c r="H427" s="2"/>
    </row>
    <row r="428" spans="1:8" x14ac:dyDescent="0.25">
      <c r="A428" s="2">
        <v>419</v>
      </c>
      <c r="B428" s="14" t="s">
        <v>678</v>
      </c>
      <c r="C428" s="2" t="s">
        <v>263</v>
      </c>
      <c r="D428" s="2">
        <f t="shared" si="32"/>
        <v>3640</v>
      </c>
      <c r="E428" s="15">
        <v>5200</v>
      </c>
      <c r="F428" s="2">
        <f t="shared" si="27"/>
        <v>3640</v>
      </c>
      <c r="G428" s="15">
        <v>5200</v>
      </c>
      <c r="H428" s="2"/>
    </row>
    <row r="429" spans="1:8" x14ac:dyDescent="0.25">
      <c r="A429" s="2">
        <v>420</v>
      </c>
      <c r="B429" s="14" t="s">
        <v>680</v>
      </c>
      <c r="C429" s="2" t="s">
        <v>263</v>
      </c>
      <c r="D429" s="2">
        <f t="shared" si="32"/>
        <v>10920</v>
      </c>
      <c r="E429" s="15">
        <v>15600</v>
      </c>
      <c r="F429" s="2">
        <f t="shared" si="27"/>
        <v>10920</v>
      </c>
      <c r="G429" s="15">
        <v>15600</v>
      </c>
      <c r="H429" s="2"/>
    </row>
    <row r="430" spans="1:8" x14ac:dyDescent="0.25">
      <c r="A430" s="2">
        <v>421</v>
      </c>
      <c r="B430" s="14" t="s">
        <v>679</v>
      </c>
      <c r="C430" s="2" t="s">
        <v>263</v>
      </c>
      <c r="D430" s="2">
        <v>20000</v>
      </c>
      <c r="E430" s="15">
        <v>9100</v>
      </c>
      <c r="F430" s="2">
        <v>20000</v>
      </c>
      <c r="G430" s="15">
        <v>9100</v>
      </c>
      <c r="H430" s="2"/>
    </row>
    <row r="431" spans="1:8" x14ac:dyDescent="0.25">
      <c r="A431" s="2">
        <v>422</v>
      </c>
      <c r="B431" s="14" t="s">
        <v>681</v>
      </c>
      <c r="C431" s="2" t="s">
        <v>263</v>
      </c>
      <c r="D431" s="2">
        <f t="shared" ref="D431:D464" si="33">E431/100*70</f>
        <v>770</v>
      </c>
      <c r="E431" s="15">
        <v>1100</v>
      </c>
      <c r="F431" s="2">
        <f t="shared" si="27"/>
        <v>770</v>
      </c>
      <c r="G431" s="15">
        <v>1100</v>
      </c>
      <c r="H431" s="2"/>
    </row>
    <row r="432" spans="1:8" x14ac:dyDescent="0.25">
      <c r="A432" s="2">
        <v>423</v>
      </c>
      <c r="B432" s="14" t="s">
        <v>682</v>
      </c>
      <c r="C432" s="2" t="s">
        <v>263</v>
      </c>
      <c r="D432" s="2">
        <f t="shared" si="33"/>
        <v>6370</v>
      </c>
      <c r="E432" s="15">
        <v>9100</v>
      </c>
      <c r="F432" s="2">
        <f t="shared" si="27"/>
        <v>6370</v>
      </c>
      <c r="G432" s="15">
        <v>9100</v>
      </c>
      <c r="H432" s="2"/>
    </row>
    <row r="433" spans="1:8" x14ac:dyDescent="0.25">
      <c r="A433" s="2">
        <v>424</v>
      </c>
      <c r="B433" s="14" t="s">
        <v>683</v>
      </c>
      <c r="C433" s="2" t="s">
        <v>263</v>
      </c>
      <c r="D433" s="2">
        <f t="shared" si="33"/>
        <v>18130</v>
      </c>
      <c r="E433" s="15">
        <v>25900</v>
      </c>
      <c r="F433" s="2">
        <f t="shared" si="27"/>
        <v>18130</v>
      </c>
      <c r="G433" s="15">
        <v>25900</v>
      </c>
      <c r="H433" s="2"/>
    </row>
    <row r="434" spans="1:8" x14ac:dyDescent="0.25">
      <c r="A434" s="2">
        <v>425</v>
      </c>
      <c r="B434" s="14" t="s">
        <v>684</v>
      </c>
      <c r="C434" s="2" t="s">
        <v>263</v>
      </c>
      <c r="D434" s="2">
        <f t="shared" si="33"/>
        <v>271600</v>
      </c>
      <c r="E434" s="15">
        <v>388000</v>
      </c>
      <c r="F434" s="2">
        <f t="shared" si="27"/>
        <v>271600</v>
      </c>
      <c r="G434" s="15">
        <v>388000</v>
      </c>
      <c r="H434" s="2"/>
    </row>
    <row r="435" spans="1:8" x14ac:dyDescent="0.25">
      <c r="A435" s="2">
        <v>426</v>
      </c>
      <c r="B435" s="14" t="s">
        <v>685</v>
      </c>
      <c r="C435" s="2" t="s">
        <v>263</v>
      </c>
      <c r="D435" s="2">
        <f t="shared" si="33"/>
        <v>1120</v>
      </c>
      <c r="E435" s="15">
        <v>1600</v>
      </c>
      <c r="F435" s="2">
        <f t="shared" si="27"/>
        <v>1120</v>
      </c>
      <c r="G435" s="15">
        <v>1600</v>
      </c>
      <c r="H435" s="2"/>
    </row>
    <row r="436" spans="1:8" x14ac:dyDescent="0.25">
      <c r="A436" s="2">
        <v>427</v>
      </c>
      <c r="B436" s="14" t="s">
        <v>686</v>
      </c>
      <c r="C436" s="2" t="s">
        <v>263</v>
      </c>
      <c r="D436" s="2">
        <f t="shared" si="33"/>
        <v>6720</v>
      </c>
      <c r="E436" s="15">
        <v>9600</v>
      </c>
      <c r="F436" s="2">
        <f t="shared" si="27"/>
        <v>6720</v>
      </c>
      <c r="G436" s="15">
        <v>9600</v>
      </c>
      <c r="H436" s="2"/>
    </row>
    <row r="437" spans="1:8" x14ac:dyDescent="0.25">
      <c r="A437" s="2">
        <v>428</v>
      </c>
      <c r="B437" s="14" t="s">
        <v>687</v>
      </c>
      <c r="C437" s="2" t="s">
        <v>263</v>
      </c>
      <c r="D437" s="2">
        <f t="shared" si="33"/>
        <v>1120</v>
      </c>
      <c r="E437" s="15">
        <v>1600</v>
      </c>
      <c r="F437" s="2">
        <f t="shared" si="27"/>
        <v>1120</v>
      </c>
      <c r="G437" s="15">
        <v>1600</v>
      </c>
      <c r="H437" s="2"/>
    </row>
    <row r="438" spans="1:8" x14ac:dyDescent="0.25">
      <c r="A438" s="2">
        <v>429</v>
      </c>
      <c r="B438" s="14" t="s">
        <v>688</v>
      </c>
      <c r="C438" s="2" t="s">
        <v>263</v>
      </c>
      <c r="D438" s="2">
        <f t="shared" si="33"/>
        <v>6370</v>
      </c>
      <c r="E438" s="15">
        <v>9100</v>
      </c>
      <c r="F438" s="2">
        <f t="shared" si="27"/>
        <v>6370</v>
      </c>
      <c r="G438" s="15">
        <v>9100</v>
      </c>
      <c r="H438" s="2"/>
    </row>
    <row r="439" spans="1:8" x14ac:dyDescent="0.25">
      <c r="A439" s="2">
        <v>430</v>
      </c>
      <c r="B439" s="14" t="s">
        <v>689</v>
      </c>
      <c r="C439" s="2" t="s">
        <v>263</v>
      </c>
      <c r="D439" s="2">
        <f t="shared" si="33"/>
        <v>10920</v>
      </c>
      <c r="E439" s="15">
        <v>15600</v>
      </c>
      <c r="F439" s="2">
        <f t="shared" si="27"/>
        <v>10920</v>
      </c>
      <c r="G439" s="15">
        <v>15600</v>
      </c>
      <c r="H439" s="2"/>
    </row>
    <row r="440" spans="1:8" x14ac:dyDescent="0.25">
      <c r="A440" s="2">
        <v>431</v>
      </c>
      <c r="B440" s="14" t="s">
        <v>690</v>
      </c>
      <c r="C440" s="2" t="s">
        <v>263</v>
      </c>
      <c r="D440" s="2">
        <f t="shared" si="33"/>
        <v>29890</v>
      </c>
      <c r="E440" s="15">
        <v>42700</v>
      </c>
      <c r="F440" s="2">
        <f t="shared" si="27"/>
        <v>29890</v>
      </c>
      <c r="G440" s="15">
        <v>42700</v>
      </c>
      <c r="H440" s="2"/>
    </row>
    <row r="441" spans="1:8" x14ac:dyDescent="0.25">
      <c r="A441" s="2">
        <v>432</v>
      </c>
      <c r="B441" s="14" t="s">
        <v>691</v>
      </c>
      <c r="C441" s="2" t="s">
        <v>263</v>
      </c>
      <c r="D441" s="2">
        <f t="shared" si="33"/>
        <v>29050</v>
      </c>
      <c r="E441" s="15">
        <v>41500</v>
      </c>
      <c r="F441" s="2">
        <f t="shared" si="27"/>
        <v>29050</v>
      </c>
      <c r="G441" s="15">
        <v>41500</v>
      </c>
      <c r="H441" s="2"/>
    </row>
    <row r="442" spans="1:8" x14ac:dyDescent="0.25">
      <c r="A442" s="2">
        <v>433</v>
      </c>
      <c r="B442" s="14" t="s">
        <v>692</v>
      </c>
      <c r="C442" s="2" t="s">
        <v>263</v>
      </c>
      <c r="D442" s="2">
        <f t="shared" si="33"/>
        <v>700</v>
      </c>
      <c r="E442" s="15">
        <v>1000</v>
      </c>
      <c r="F442" s="2">
        <f t="shared" si="27"/>
        <v>700</v>
      </c>
      <c r="G442" s="15">
        <v>1000</v>
      </c>
      <c r="H442" s="2"/>
    </row>
    <row r="443" spans="1:8" x14ac:dyDescent="0.25">
      <c r="A443" s="2">
        <v>434</v>
      </c>
      <c r="B443" s="14" t="s">
        <v>693</v>
      </c>
      <c r="C443" s="2" t="s">
        <v>263</v>
      </c>
      <c r="D443" s="2">
        <f t="shared" si="33"/>
        <v>10920</v>
      </c>
      <c r="E443" s="15">
        <v>15600</v>
      </c>
      <c r="F443" s="2">
        <f t="shared" si="27"/>
        <v>10920</v>
      </c>
      <c r="G443" s="15">
        <v>15600</v>
      </c>
      <c r="H443" s="2"/>
    </row>
    <row r="444" spans="1:8" x14ac:dyDescent="0.25">
      <c r="A444" s="2">
        <v>435</v>
      </c>
      <c r="B444" s="14" t="s">
        <v>694</v>
      </c>
      <c r="C444" s="2" t="s">
        <v>263</v>
      </c>
      <c r="D444" s="2">
        <f t="shared" si="33"/>
        <v>1120</v>
      </c>
      <c r="E444" s="15">
        <v>1600</v>
      </c>
      <c r="F444" s="2">
        <f t="shared" si="27"/>
        <v>1120</v>
      </c>
      <c r="G444" s="15">
        <v>1600</v>
      </c>
      <c r="H444" s="2"/>
    </row>
    <row r="445" spans="1:8" x14ac:dyDescent="0.25">
      <c r="A445" s="2">
        <v>436</v>
      </c>
      <c r="B445" s="14" t="s">
        <v>695</v>
      </c>
      <c r="C445" s="2" t="s">
        <v>263</v>
      </c>
      <c r="D445" s="2">
        <f t="shared" si="33"/>
        <v>1820</v>
      </c>
      <c r="E445" s="15">
        <v>2600</v>
      </c>
      <c r="F445" s="2">
        <f t="shared" si="27"/>
        <v>1820</v>
      </c>
      <c r="G445" s="15">
        <v>2600</v>
      </c>
      <c r="H445" s="2"/>
    </row>
    <row r="446" spans="1:8" x14ac:dyDescent="0.25">
      <c r="A446" s="2">
        <v>437</v>
      </c>
      <c r="B446" s="14" t="s">
        <v>695</v>
      </c>
      <c r="C446" s="2" t="s">
        <v>263</v>
      </c>
      <c r="D446" s="2">
        <f t="shared" si="33"/>
        <v>1820</v>
      </c>
      <c r="E446" s="15">
        <v>2600</v>
      </c>
      <c r="F446" s="2">
        <f t="shared" si="27"/>
        <v>1820</v>
      </c>
      <c r="G446" s="15">
        <v>2600</v>
      </c>
      <c r="H446" s="2"/>
    </row>
    <row r="447" spans="1:8" x14ac:dyDescent="0.25">
      <c r="A447" s="2">
        <v>438</v>
      </c>
      <c r="B447" s="14" t="s">
        <v>696</v>
      </c>
      <c r="C447" s="2" t="s">
        <v>263</v>
      </c>
      <c r="D447" s="2">
        <f t="shared" si="33"/>
        <v>1120</v>
      </c>
      <c r="E447" s="15">
        <v>1600</v>
      </c>
      <c r="F447" s="2">
        <f t="shared" si="27"/>
        <v>1120</v>
      </c>
      <c r="G447" s="15">
        <v>1600</v>
      </c>
      <c r="H447" s="2"/>
    </row>
    <row r="448" spans="1:8" x14ac:dyDescent="0.25">
      <c r="A448" s="2">
        <v>439</v>
      </c>
      <c r="B448" s="14" t="s">
        <v>697</v>
      </c>
      <c r="C448" s="2" t="s">
        <v>264</v>
      </c>
      <c r="D448" s="2">
        <f t="shared" si="33"/>
        <v>2590</v>
      </c>
      <c r="E448" s="15">
        <v>3700</v>
      </c>
      <c r="F448" s="2">
        <f t="shared" si="27"/>
        <v>2590</v>
      </c>
      <c r="G448" s="15">
        <v>3700</v>
      </c>
      <c r="H448" s="2"/>
    </row>
    <row r="449" spans="1:8" x14ac:dyDescent="0.25">
      <c r="A449" s="2">
        <v>440</v>
      </c>
      <c r="B449" s="14" t="s">
        <v>698</v>
      </c>
      <c r="C449" s="2" t="s">
        <v>263</v>
      </c>
      <c r="D449" s="2">
        <f t="shared" si="33"/>
        <v>5180</v>
      </c>
      <c r="E449" s="15">
        <v>7400</v>
      </c>
      <c r="F449" s="2">
        <f t="shared" si="27"/>
        <v>5180</v>
      </c>
      <c r="G449" s="15">
        <v>7400</v>
      </c>
      <c r="H449" s="2"/>
    </row>
    <row r="450" spans="1:8" x14ac:dyDescent="0.25">
      <c r="A450" s="2">
        <v>441</v>
      </c>
      <c r="B450" s="14" t="s">
        <v>699</v>
      </c>
      <c r="C450" s="2" t="s">
        <v>263</v>
      </c>
      <c r="D450" s="2">
        <f t="shared" si="33"/>
        <v>3640</v>
      </c>
      <c r="E450" s="15">
        <v>5200</v>
      </c>
      <c r="F450" s="2">
        <f t="shared" si="27"/>
        <v>3640</v>
      </c>
      <c r="G450" s="15">
        <v>5200</v>
      </c>
      <c r="H450" s="2"/>
    </row>
    <row r="451" spans="1:8" x14ac:dyDescent="0.25">
      <c r="A451" s="2">
        <v>442</v>
      </c>
      <c r="B451" s="14" t="s">
        <v>700</v>
      </c>
      <c r="C451" s="2" t="s">
        <v>263</v>
      </c>
      <c r="D451" s="2">
        <f t="shared" si="33"/>
        <v>27160</v>
      </c>
      <c r="E451" s="15">
        <v>38800</v>
      </c>
      <c r="F451" s="2">
        <f t="shared" ref="F451:F514" si="34">G451/100*70</f>
        <v>27160</v>
      </c>
      <c r="G451" s="15">
        <v>38800</v>
      </c>
      <c r="H451" s="2"/>
    </row>
    <row r="452" spans="1:8" x14ac:dyDescent="0.25">
      <c r="A452" s="2">
        <v>443</v>
      </c>
      <c r="B452" s="14" t="s">
        <v>701</v>
      </c>
      <c r="C452" s="2" t="s">
        <v>263</v>
      </c>
      <c r="D452" s="2">
        <f t="shared" si="33"/>
        <v>10920</v>
      </c>
      <c r="E452" s="15">
        <v>15600</v>
      </c>
      <c r="F452" s="2">
        <f t="shared" si="34"/>
        <v>10920</v>
      </c>
      <c r="G452" s="15">
        <v>15600</v>
      </c>
      <c r="H452" s="2"/>
    </row>
    <row r="453" spans="1:8" x14ac:dyDescent="0.25">
      <c r="A453" s="2">
        <v>444</v>
      </c>
      <c r="B453" s="14" t="s">
        <v>702</v>
      </c>
      <c r="C453" s="2" t="s">
        <v>263</v>
      </c>
      <c r="D453" s="2">
        <f t="shared" si="33"/>
        <v>1120</v>
      </c>
      <c r="E453" s="15">
        <v>1600</v>
      </c>
      <c r="F453" s="2">
        <f t="shared" si="34"/>
        <v>1120</v>
      </c>
      <c r="G453" s="15">
        <v>1600</v>
      </c>
      <c r="H453" s="2"/>
    </row>
    <row r="454" spans="1:8" x14ac:dyDescent="0.25">
      <c r="A454" s="2">
        <v>445</v>
      </c>
      <c r="B454" s="14" t="s">
        <v>703</v>
      </c>
      <c r="C454" s="2" t="s">
        <v>263</v>
      </c>
      <c r="D454" s="2">
        <f t="shared" si="33"/>
        <v>1120</v>
      </c>
      <c r="E454" s="15">
        <v>1600</v>
      </c>
      <c r="F454" s="2">
        <f t="shared" si="34"/>
        <v>1120</v>
      </c>
      <c r="G454" s="15">
        <v>1600</v>
      </c>
      <c r="H454" s="2"/>
    </row>
    <row r="455" spans="1:8" x14ac:dyDescent="0.25">
      <c r="A455" s="2">
        <v>446</v>
      </c>
      <c r="B455" s="14" t="s">
        <v>704</v>
      </c>
      <c r="C455" s="2" t="s">
        <v>263</v>
      </c>
      <c r="D455" s="2">
        <f t="shared" si="33"/>
        <v>1120</v>
      </c>
      <c r="E455" s="15">
        <v>1600</v>
      </c>
      <c r="F455" s="2">
        <f t="shared" si="34"/>
        <v>1120</v>
      </c>
      <c r="G455" s="15">
        <v>1600</v>
      </c>
      <c r="H455" s="2"/>
    </row>
    <row r="456" spans="1:8" x14ac:dyDescent="0.25">
      <c r="A456" s="2">
        <v>447</v>
      </c>
      <c r="B456" s="14" t="s">
        <v>705</v>
      </c>
      <c r="C456" s="2" t="s">
        <v>263</v>
      </c>
      <c r="D456" s="2">
        <f t="shared" si="33"/>
        <v>1820</v>
      </c>
      <c r="E456" s="15">
        <v>2600</v>
      </c>
      <c r="F456" s="2">
        <f t="shared" si="34"/>
        <v>1820</v>
      </c>
      <c r="G456" s="15">
        <v>2600</v>
      </c>
      <c r="H456" s="2"/>
    </row>
    <row r="457" spans="1:8" x14ac:dyDescent="0.25">
      <c r="A457" s="2">
        <v>448</v>
      </c>
      <c r="B457" s="14" t="s">
        <v>706</v>
      </c>
      <c r="C457" s="2" t="s">
        <v>263</v>
      </c>
      <c r="D457" s="2">
        <f t="shared" si="33"/>
        <v>1120</v>
      </c>
      <c r="E457" s="15">
        <v>1600</v>
      </c>
      <c r="F457" s="2">
        <f t="shared" si="34"/>
        <v>1120</v>
      </c>
      <c r="G457" s="15">
        <v>1600</v>
      </c>
      <c r="H457" s="2"/>
    </row>
    <row r="458" spans="1:8" x14ac:dyDescent="0.25">
      <c r="A458" s="2">
        <v>449</v>
      </c>
      <c r="B458" s="14" t="s">
        <v>707</v>
      </c>
      <c r="C458" s="2" t="s">
        <v>263</v>
      </c>
      <c r="D458" s="2">
        <f t="shared" si="33"/>
        <v>1120</v>
      </c>
      <c r="E458" s="15">
        <v>1600</v>
      </c>
      <c r="F458" s="2">
        <f t="shared" si="34"/>
        <v>1120</v>
      </c>
      <c r="G458" s="15">
        <v>1600</v>
      </c>
      <c r="H458" s="2"/>
    </row>
    <row r="459" spans="1:8" x14ac:dyDescent="0.25">
      <c r="A459" s="2">
        <v>450</v>
      </c>
      <c r="B459" s="14" t="s">
        <v>708</v>
      </c>
      <c r="C459" s="2" t="s">
        <v>263</v>
      </c>
      <c r="D459" s="2">
        <f t="shared" si="33"/>
        <v>1120</v>
      </c>
      <c r="E459" s="15">
        <v>1600</v>
      </c>
      <c r="F459" s="2">
        <f t="shared" si="34"/>
        <v>1120</v>
      </c>
      <c r="G459" s="15">
        <v>1600</v>
      </c>
      <c r="H459" s="2"/>
    </row>
    <row r="460" spans="1:8" x14ac:dyDescent="0.25">
      <c r="A460" s="2">
        <v>451</v>
      </c>
      <c r="B460" s="14" t="s">
        <v>709</v>
      </c>
      <c r="C460" s="2" t="s">
        <v>263</v>
      </c>
      <c r="D460" s="2">
        <f t="shared" si="33"/>
        <v>5460</v>
      </c>
      <c r="E460" s="15">
        <v>7800</v>
      </c>
      <c r="F460" s="2">
        <f t="shared" si="34"/>
        <v>5460</v>
      </c>
      <c r="G460" s="15">
        <v>7800</v>
      </c>
      <c r="H460" s="2"/>
    </row>
    <row r="461" spans="1:8" x14ac:dyDescent="0.25">
      <c r="A461" s="2">
        <v>452</v>
      </c>
      <c r="B461" s="14" t="s">
        <v>710</v>
      </c>
      <c r="C461" s="2" t="s">
        <v>263</v>
      </c>
      <c r="D461" s="2">
        <f t="shared" si="33"/>
        <v>1820</v>
      </c>
      <c r="E461" s="15">
        <v>2600</v>
      </c>
      <c r="F461" s="2">
        <f t="shared" si="34"/>
        <v>1820</v>
      </c>
      <c r="G461" s="15">
        <v>2600</v>
      </c>
      <c r="H461" s="2"/>
    </row>
    <row r="462" spans="1:8" x14ac:dyDescent="0.25">
      <c r="A462" s="2">
        <v>453</v>
      </c>
      <c r="B462" s="14" t="s">
        <v>711</v>
      </c>
      <c r="C462" s="2" t="s">
        <v>263</v>
      </c>
      <c r="D462" s="2">
        <f t="shared" si="33"/>
        <v>6370</v>
      </c>
      <c r="E462" s="15">
        <v>9100</v>
      </c>
      <c r="F462" s="2">
        <f t="shared" si="34"/>
        <v>6370</v>
      </c>
      <c r="G462" s="15">
        <v>9100</v>
      </c>
      <c r="H462" s="2"/>
    </row>
    <row r="463" spans="1:8" x14ac:dyDescent="0.25">
      <c r="A463" s="2">
        <v>454</v>
      </c>
      <c r="B463" s="14" t="s">
        <v>712</v>
      </c>
      <c r="C463" s="2" t="s">
        <v>263</v>
      </c>
      <c r="D463" s="2">
        <f t="shared" si="33"/>
        <v>13370</v>
      </c>
      <c r="E463" s="15">
        <v>19100</v>
      </c>
      <c r="F463" s="2">
        <f t="shared" si="34"/>
        <v>13370</v>
      </c>
      <c r="G463" s="15">
        <v>19100</v>
      </c>
      <c r="H463" s="2"/>
    </row>
    <row r="464" spans="1:8" ht="15" customHeight="1" x14ac:dyDescent="0.25">
      <c r="A464" s="2">
        <v>455</v>
      </c>
      <c r="B464" s="35" t="s">
        <v>858</v>
      </c>
      <c r="C464" s="36"/>
      <c r="D464" s="2">
        <f t="shared" si="33"/>
        <v>0</v>
      </c>
      <c r="E464" s="36"/>
      <c r="F464" s="2">
        <f t="shared" si="34"/>
        <v>0</v>
      </c>
      <c r="G464" s="36"/>
      <c r="H464" s="2"/>
    </row>
    <row r="465" spans="1:8" x14ac:dyDescent="0.25">
      <c r="A465" s="2">
        <v>456</v>
      </c>
      <c r="B465" s="14" t="s">
        <v>712</v>
      </c>
      <c r="C465" s="2" t="s">
        <v>263</v>
      </c>
      <c r="D465" s="2">
        <v>15000</v>
      </c>
      <c r="E465" s="15">
        <v>9100</v>
      </c>
      <c r="F465" s="2">
        <v>15000</v>
      </c>
      <c r="G465" s="15">
        <v>9100</v>
      </c>
      <c r="H465" s="2"/>
    </row>
    <row r="466" spans="1:8" x14ac:dyDescent="0.25">
      <c r="A466" s="2">
        <v>457</v>
      </c>
      <c r="B466" s="14" t="s">
        <v>713</v>
      </c>
      <c r="C466" s="18" t="s">
        <v>263</v>
      </c>
      <c r="D466" s="2">
        <f t="shared" ref="D466:D477" si="35">E466/100*70</f>
        <v>10920</v>
      </c>
      <c r="E466" s="15">
        <v>15600</v>
      </c>
      <c r="F466" s="2">
        <f t="shared" si="34"/>
        <v>10920</v>
      </c>
      <c r="G466" s="15">
        <v>15600</v>
      </c>
      <c r="H466" s="2"/>
    </row>
    <row r="467" spans="1:8" x14ac:dyDescent="0.25">
      <c r="A467" s="2">
        <v>458</v>
      </c>
      <c r="B467" s="14" t="s">
        <v>714</v>
      </c>
      <c r="C467" s="18" t="s">
        <v>263</v>
      </c>
      <c r="D467" s="2">
        <f t="shared" si="35"/>
        <v>10920</v>
      </c>
      <c r="E467" s="15">
        <v>15600</v>
      </c>
      <c r="F467" s="2">
        <f t="shared" si="34"/>
        <v>10920</v>
      </c>
      <c r="G467" s="15">
        <v>15600</v>
      </c>
      <c r="H467" s="2"/>
    </row>
    <row r="468" spans="1:8" x14ac:dyDescent="0.25">
      <c r="A468" s="2">
        <v>459</v>
      </c>
      <c r="B468" s="14" t="s">
        <v>715</v>
      </c>
      <c r="C468" s="2" t="s">
        <v>263</v>
      </c>
      <c r="D468" s="2">
        <f t="shared" si="35"/>
        <v>18130</v>
      </c>
      <c r="E468" s="15">
        <v>25900</v>
      </c>
      <c r="F468" s="2">
        <f t="shared" si="34"/>
        <v>18130</v>
      </c>
      <c r="G468" s="15">
        <v>25900</v>
      </c>
      <c r="H468" s="2"/>
    </row>
    <row r="469" spans="1:8" x14ac:dyDescent="0.25">
      <c r="A469" s="2">
        <v>460</v>
      </c>
      <c r="B469" s="14" t="s">
        <v>716</v>
      </c>
      <c r="C469" s="2" t="s">
        <v>263</v>
      </c>
      <c r="D469" s="2">
        <f t="shared" si="35"/>
        <v>2450</v>
      </c>
      <c r="E469" s="15">
        <v>3500</v>
      </c>
      <c r="F469" s="2">
        <f t="shared" si="34"/>
        <v>2450</v>
      </c>
      <c r="G469" s="15">
        <v>3500</v>
      </c>
      <c r="H469" s="2"/>
    </row>
    <row r="470" spans="1:8" x14ac:dyDescent="0.25">
      <c r="A470" s="2">
        <v>461</v>
      </c>
      <c r="B470" s="14" t="s">
        <v>717</v>
      </c>
      <c r="C470" s="2" t="s">
        <v>263</v>
      </c>
      <c r="D470" s="2">
        <f t="shared" si="35"/>
        <v>1120</v>
      </c>
      <c r="E470" s="15">
        <v>1600</v>
      </c>
      <c r="F470" s="2">
        <f t="shared" si="34"/>
        <v>1120</v>
      </c>
      <c r="G470" s="15">
        <v>1600</v>
      </c>
      <c r="H470" s="2"/>
    </row>
    <row r="471" spans="1:8" x14ac:dyDescent="0.25">
      <c r="A471" s="2">
        <v>462</v>
      </c>
      <c r="B471" s="14" t="s">
        <v>718</v>
      </c>
      <c r="C471" s="2" t="s">
        <v>263</v>
      </c>
      <c r="D471" s="2">
        <f t="shared" si="35"/>
        <v>3640</v>
      </c>
      <c r="E471" s="15">
        <v>5200</v>
      </c>
      <c r="F471" s="2">
        <f t="shared" si="34"/>
        <v>3640</v>
      </c>
      <c r="G471" s="15">
        <v>5200</v>
      </c>
      <c r="H471" s="2"/>
    </row>
    <row r="472" spans="1:8" x14ac:dyDescent="0.25">
      <c r="A472" s="2">
        <v>463</v>
      </c>
      <c r="B472" s="14" t="s">
        <v>719</v>
      </c>
      <c r="C472" s="2" t="s">
        <v>263</v>
      </c>
      <c r="D472" s="2">
        <f t="shared" si="35"/>
        <v>700</v>
      </c>
      <c r="E472" s="15">
        <v>1000</v>
      </c>
      <c r="F472" s="2">
        <f t="shared" si="34"/>
        <v>700</v>
      </c>
      <c r="G472" s="15">
        <v>1000</v>
      </c>
      <c r="H472" s="2"/>
    </row>
    <row r="473" spans="1:8" x14ac:dyDescent="0.25">
      <c r="A473" s="2">
        <v>464</v>
      </c>
      <c r="B473" s="14" t="s">
        <v>720</v>
      </c>
      <c r="C473" s="2" t="s">
        <v>263</v>
      </c>
      <c r="D473" s="2">
        <f t="shared" si="35"/>
        <v>1820</v>
      </c>
      <c r="E473" s="15">
        <v>2600</v>
      </c>
      <c r="F473" s="2">
        <f t="shared" si="34"/>
        <v>1820</v>
      </c>
      <c r="G473" s="15">
        <v>2600</v>
      </c>
      <c r="H473" s="2"/>
    </row>
    <row r="474" spans="1:8" x14ac:dyDescent="0.25">
      <c r="A474" s="2">
        <v>465</v>
      </c>
      <c r="B474" s="14" t="s">
        <v>721</v>
      </c>
      <c r="C474" s="2" t="s">
        <v>263</v>
      </c>
      <c r="D474" s="2">
        <f t="shared" si="35"/>
        <v>1820</v>
      </c>
      <c r="E474" s="15">
        <v>2600</v>
      </c>
      <c r="F474" s="2">
        <f t="shared" si="34"/>
        <v>1820</v>
      </c>
      <c r="G474" s="15">
        <v>2600</v>
      </c>
      <c r="H474" s="2"/>
    </row>
    <row r="475" spans="1:8" x14ac:dyDescent="0.25">
      <c r="A475" s="2">
        <v>466</v>
      </c>
      <c r="B475" s="14" t="s">
        <v>722</v>
      </c>
      <c r="C475" s="2" t="s">
        <v>263</v>
      </c>
      <c r="D475" s="2">
        <f t="shared" si="35"/>
        <v>6370</v>
      </c>
      <c r="E475" s="15">
        <v>9100</v>
      </c>
      <c r="F475" s="2">
        <f t="shared" si="34"/>
        <v>6370</v>
      </c>
      <c r="G475" s="15">
        <v>9100</v>
      </c>
      <c r="H475" s="2"/>
    </row>
    <row r="476" spans="1:8" x14ac:dyDescent="0.25">
      <c r="A476" s="2">
        <v>467</v>
      </c>
      <c r="B476" s="14" t="s">
        <v>723</v>
      </c>
      <c r="C476" s="2" t="s">
        <v>263</v>
      </c>
      <c r="D476" s="2">
        <f t="shared" si="35"/>
        <v>3640</v>
      </c>
      <c r="E476" s="15">
        <v>5200</v>
      </c>
      <c r="F476" s="2">
        <f t="shared" si="34"/>
        <v>3640</v>
      </c>
      <c r="G476" s="15">
        <v>5200</v>
      </c>
      <c r="H476" s="2"/>
    </row>
    <row r="477" spans="1:8" x14ac:dyDescent="0.25">
      <c r="A477" s="2">
        <v>468</v>
      </c>
      <c r="B477" s="14" t="s">
        <v>724</v>
      </c>
      <c r="C477" s="2" t="s">
        <v>263</v>
      </c>
      <c r="D477" s="2">
        <f t="shared" si="35"/>
        <v>2450</v>
      </c>
      <c r="E477" s="15">
        <v>3500</v>
      </c>
      <c r="F477" s="2">
        <f t="shared" si="34"/>
        <v>2450</v>
      </c>
      <c r="G477" s="15">
        <v>3500</v>
      </c>
      <c r="H477" s="2"/>
    </row>
    <row r="478" spans="1:8" x14ac:dyDescent="0.25">
      <c r="A478" s="2">
        <v>469</v>
      </c>
      <c r="B478" s="14" t="s">
        <v>725</v>
      </c>
      <c r="C478" s="2" t="s">
        <v>263</v>
      </c>
      <c r="D478" s="2">
        <v>15000</v>
      </c>
      <c r="E478" s="15">
        <v>7800</v>
      </c>
      <c r="F478" s="2">
        <v>15000</v>
      </c>
      <c r="G478" s="15">
        <v>7800</v>
      </c>
      <c r="H478" s="2"/>
    </row>
    <row r="479" spans="1:8" x14ac:dyDescent="0.25">
      <c r="A479" s="2">
        <v>470</v>
      </c>
      <c r="B479" s="14" t="s">
        <v>726</v>
      </c>
      <c r="C479" s="2" t="s">
        <v>263</v>
      </c>
      <c r="D479" s="2">
        <f t="shared" ref="D479:D505" si="36">E479/100*70</f>
        <v>10920</v>
      </c>
      <c r="E479" s="15">
        <v>15600</v>
      </c>
      <c r="F479" s="2">
        <f t="shared" si="34"/>
        <v>10920</v>
      </c>
      <c r="G479" s="15">
        <v>15600</v>
      </c>
      <c r="H479" s="2"/>
    </row>
    <row r="480" spans="1:8" x14ac:dyDescent="0.25">
      <c r="A480" s="2">
        <v>471</v>
      </c>
      <c r="B480" s="14" t="s">
        <v>727</v>
      </c>
      <c r="C480" s="2" t="s">
        <v>263</v>
      </c>
      <c r="D480" s="2">
        <f t="shared" si="36"/>
        <v>7000</v>
      </c>
      <c r="E480" s="15">
        <v>10000</v>
      </c>
      <c r="F480" s="2">
        <f t="shared" si="34"/>
        <v>7000</v>
      </c>
      <c r="G480" s="15">
        <v>10000</v>
      </c>
      <c r="H480" s="2"/>
    </row>
    <row r="481" spans="1:8" x14ac:dyDescent="0.25">
      <c r="A481" s="2">
        <v>472</v>
      </c>
      <c r="B481" s="14" t="s">
        <v>728</v>
      </c>
      <c r="C481" s="2" t="s">
        <v>263</v>
      </c>
      <c r="D481" s="2">
        <f t="shared" si="36"/>
        <v>27160</v>
      </c>
      <c r="E481" s="15">
        <v>38800</v>
      </c>
      <c r="F481" s="2">
        <f t="shared" si="34"/>
        <v>27160</v>
      </c>
      <c r="G481" s="15">
        <v>38800</v>
      </c>
      <c r="H481" s="2"/>
    </row>
    <row r="482" spans="1:8" x14ac:dyDescent="0.25">
      <c r="A482" s="2">
        <v>473</v>
      </c>
      <c r="B482" s="14" t="s">
        <v>729</v>
      </c>
      <c r="C482" s="2" t="s">
        <v>263</v>
      </c>
      <c r="D482" s="2">
        <f t="shared" si="36"/>
        <v>6370</v>
      </c>
      <c r="E482" s="15">
        <v>9100</v>
      </c>
      <c r="F482" s="2">
        <f t="shared" si="34"/>
        <v>6370</v>
      </c>
      <c r="G482" s="15">
        <v>9100</v>
      </c>
      <c r="H482" s="2"/>
    </row>
    <row r="483" spans="1:8" x14ac:dyDescent="0.25">
      <c r="A483" s="2">
        <v>474</v>
      </c>
      <c r="B483" s="14" t="s">
        <v>730</v>
      </c>
      <c r="C483" s="2" t="s">
        <v>263</v>
      </c>
      <c r="D483" s="2">
        <f t="shared" si="36"/>
        <v>2450</v>
      </c>
      <c r="E483" s="15">
        <v>3500</v>
      </c>
      <c r="F483" s="2">
        <f t="shared" si="34"/>
        <v>2450</v>
      </c>
      <c r="G483" s="15">
        <v>3500</v>
      </c>
      <c r="H483" s="2"/>
    </row>
    <row r="484" spans="1:8" x14ac:dyDescent="0.25">
      <c r="A484" s="2">
        <v>475</v>
      </c>
      <c r="B484" s="14" t="s">
        <v>731</v>
      </c>
      <c r="C484" s="2" t="s">
        <v>263</v>
      </c>
      <c r="D484" s="2">
        <f t="shared" si="36"/>
        <v>1820</v>
      </c>
      <c r="E484" s="15">
        <v>2600</v>
      </c>
      <c r="F484" s="2">
        <f t="shared" si="34"/>
        <v>1820</v>
      </c>
      <c r="G484" s="15">
        <v>2600</v>
      </c>
      <c r="H484" s="2"/>
    </row>
    <row r="485" spans="1:8" x14ac:dyDescent="0.25">
      <c r="A485" s="2">
        <v>476</v>
      </c>
      <c r="B485" s="14" t="s">
        <v>732</v>
      </c>
      <c r="C485" s="2" t="s">
        <v>263</v>
      </c>
      <c r="D485" s="2">
        <f t="shared" si="36"/>
        <v>1820</v>
      </c>
      <c r="E485" s="15">
        <v>2600</v>
      </c>
      <c r="F485" s="2">
        <f t="shared" si="34"/>
        <v>1820</v>
      </c>
      <c r="G485" s="15">
        <v>2600</v>
      </c>
      <c r="H485" s="2"/>
    </row>
    <row r="486" spans="1:8" x14ac:dyDescent="0.25">
      <c r="A486" s="2">
        <v>477</v>
      </c>
      <c r="B486" s="14" t="s">
        <v>733</v>
      </c>
      <c r="C486" s="2" t="s">
        <v>263</v>
      </c>
      <c r="D486" s="2">
        <f t="shared" si="36"/>
        <v>1820</v>
      </c>
      <c r="E486" s="15">
        <v>2600</v>
      </c>
      <c r="F486" s="2">
        <f t="shared" si="34"/>
        <v>1820</v>
      </c>
      <c r="G486" s="15">
        <v>2600</v>
      </c>
      <c r="H486" s="2"/>
    </row>
    <row r="487" spans="1:8" x14ac:dyDescent="0.25">
      <c r="A487" s="2">
        <v>478</v>
      </c>
      <c r="B487" s="14" t="s">
        <v>734</v>
      </c>
      <c r="C487" s="2" t="s">
        <v>263</v>
      </c>
      <c r="D487" s="2">
        <f t="shared" si="36"/>
        <v>700</v>
      </c>
      <c r="E487" s="15">
        <v>1000</v>
      </c>
      <c r="F487" s="2">
        <f t="shared" si="34"/>
        <v>700</v>
      </c>
      <c r="G487" s="15">
        <v>1000</v>
      </c>
      <c r="H487" s="2"/>
    </row>
    <row r="488" spans="1:8" x14ac:dyDescent="0.25">
      <c r="A488" s="2">
        <v>479</v>
      </c>
      <c r="B488" s="14" t="s">
        <v>735</v>
      </c>
      <c r="C488" s="2" t="s">
        <v>263</v>
      </c>
      <c r="D488" s="2">
        <f t="shared" si="36"/>
        <v>700</v>
      </c>
      <c r="E488" s="15">
        <v>1000</v>
      </c>
      <c r="F488" s="2">
        <f t="shared" si="34"/>
        <v>700</v>
      </c>
      <c r="G488" s="15">
        <v>1000</v>
      </c>
      <c r="H488" s="2"/>
    </row>
    <row r="489" spans="1:8" x14ac:dyDescent="0.25">
      <c r="A489" s="2">
        <v>480</v>
      </c>
      <c r="B489" s="14" t="s">
        <v>736</v>
      </c>
      <c r="C489" s="2" t="s">
        <v>263</v>
      </c>
      <c r="D489" s="2">
        <f t="shared" si="36"/>
        <v>700</v>
      </c>
      <c r="E489" s="15">
        <v>1000</v>
      </c>
      <c r="F489" s="2">
        <f t="shared" si="34"/>
        <v>700</v>
      </c>
      <c r="G489" s="15">
        <v>1000</v>
      </c>
      <c r="H489" s="2"/>
    </row>
    <row r="490" spans="1:8" x14ac:dyDescent="0.25">
      <c r="A490" s="2">
        <v>481</v>
      </c>
      <c r="B490" s="14" t="s">
        <v>737</v>
      </c>
      <c r="C490" s="2" t="s">
        <v>263</v>
      </c>
      <c r="D490" s="2">
        <f t="shared" si="36"/>
        <v>1120</v>
      </c>
      <c r="E490" s="15">
        <v>1600</v>
      </c>
      <c r="F490" s="2">
        <f t="shared" si="34"/>
        <v>1120</v>
      </c>
      <c r="G490" s="15">
        <v>1600</v>
      </c>
      <c r="H490" s="2"/>
    </row>
    <row r="491" spans="1:8" x14ac:dyDescent="0.25">
      <c r="A491" s="2">
        <v>482</v>
      </c>
      <c r="B491" s="14" t="s">
        <v>738</v>
      </c>
      <c r="C491" s="2" t="s">
        <v>263</v>
      </c>
      <c r="D491" s="2">
        <f t="shared" si="36"/>
        <v>700</v>
      </c>
      <c r="E491" s="15">
        <v>1000</v>
      </c>
      <c r="F491" s="2">
        <f t="shared" si="34"/>
        <v>700</v>
      </c>
      <c r="G491" s="15">
        <v>1000</v>
      </c>
      <c r="H491" s="2"/>
    </row>
    <row r="492" spans="1:8" x14ac:dyDescent="0.25">
      <c r="A492" s="2">
        <v>483</v>
      </c>
      <c r="B492" s="14" t="s">
        <v>739</v>
      </c>
      <c r="C492" s="2" t="s">
        <v>263</v>
      </c>
      <c r="D492" s="2">
        <f t="shared" si="36"/>
        <v>700</v>
      </c>
      <c r="E492" s="15">
        <v>1000</v>
      </c>
      <c r="F492" s="2">
        <f t="shared" si="34"/>
        <v>700</v>
      </c>
      <c r="G492" s="15">
        <v>1000</v>
      </c>
      <c r="H492" s="2"/>
    </row>
    <row r="493" spans="1:8" x14ac:dyDescent="0.25">
      <c r="A493" s="2">
        <v>484</v>
      </c>
      <c r="B493" s="14" t="s">
        <v>740</v>
      </c>
      <c r="C493" s="2" t="s">
        <v>263</v>
      </c>
      <c r="D493" s="2">
        <f t="shared" si="36"/>
        <v>1820</v>
      </c>
      <c r="E493" s="15">
        <v>2600</v>
      </c>
      <c r="F493" s="2">
        <f t="shared" si="34"/>
        <v>1820</v>
      </c>
      <c r="G493" s="15">
        <v>2600</v>
      </c>
      <c r="H493" s="2"/>
    </row>
    <row r="494" spans="1:8" x14ac:dyDescent="0.25">
      <c r="A494" s="2">
        <v>485</v>
      </c>
      <c r="B494" s="14" t="s">
        <v>741</v>
      </c>
      <c r="C494" s="2" t="s">
        <v>263</v>
      </c>
      <c r="D494" s="2">
        <f t="shared" si="36"/>
        <v>1820</v>
      </c>
      <c r="E494" s="15">
        <v>2600</v>
      </c>
      <c r="F494" s="2">
        <f t="shared" si="34"/>
        <v>1820</v>
      </c>
      <c r="G494" s="15">
        <v>2600</v>
      </c>
      <c r="H494" s="2"/>
    </row>
    <row r="495" spans="1:8" x14ac:dyDescent="0.25">
      <c r="A495" s="2">
        <v>486</v>
      </c>
      <c r="B495" s="14" t="s">
        <v>872</v>
      </c>
      <c r="C495" s="2" t="s">
        <v>263</v>
      </c>
      <c r="D495" s="2">
        <f t="shared" si="36"/>
        <v>1820</v>
      </c>
      <c r="E495" s="15">
        <v>2600</v>
      </c>
      <c r="F495" s="2">
        <f t="shared" si="34"/>
        <v>1820</v>
      </c>
      <c r="G495" s="15">
        <v>2600</v>
      </c>
      <c r="H495" s="2"/>
    </row>
    <row r="496" spans="1:8" x14ac:dyDescent="0.25">
      <c r="A496" s="2">
        <v>487</v>
      </c>
      <c r="B496" s="14" t="s">
        <v>875</v>
      </c>
      <c r="C496" s="2" t="s">
        <v>263</v>
      </c>
      <c r="D496" s="2">
        <f t="shared" si="36"/>
        <v>1820</v>
      </c>
      <c r="E496" s="15">
        <v>2600</v>
      </c>
      <c r="F496" s="2">
        <f t="shared" si="34"/>
        <v>1820</v>
      </c>
      <c r="G496" s="15">
        <v>2600</v>
      </c>
      <c r="H496" s="2"/>
    </row>
    <row r="497" spans="1:8" x14ac:dyDescent="0.25">
      <c r="A497" s="2">
        <v>488</v>
      </c>
      <c r="B497" s="14" t="s">
        <v>742</v>
      </c>
      <c r="C497" s="2" t="s">
        <v>263</v>
      </c>
      <c r="D497" s="2">
        <f t="shared" si="36"/>
        <v>1820</v>
      </c>
      <c r="E497" s="15">
        <v>2600</v>
      </c>
      <c r="F497" s="2">
        <f t="shared" si="34"/>
        <v>1820</v>
      </c>
      <c r="G497" s="15">
        <v>2600</v>
      </c>
      <c r="H497" s="2"/>
    </row>
    <row r="498" spans="1:8" x14ac:dyDescent="0.25">
      <c r="A498" s="2">
        <v>489</v>
      </c>
      <c r="B498" s="14" t="s">
        <v>743</v>
      </c>
      <c r="C498" s="2" t="s">
        <v>263</v>
      </c>
      <c r="D498" s="2">
        <f t="shared" si="36"/>
        <v>1820</v>
      </c>
      <c r="E498" s="15">
        <v>2600</v>
      </c>
      <c r="F498" s="2">
        <f t="shared" si="34"/>
        <v>1820</v>
      </c>
      <c r="G498" s="15">
        <v>2600</v>
      </c>
      <c r="H498" s="2"/>
    </row>
    <row r="499" spans="1:8" x14ac:dyDescent="0.25">
      <c r="A499" s="2">
        <v>490</v>
      </c>
      <c r="B499" s="14" t="s">
        <v>744</v>
      </c>
      <c r="C499" s="2" t="s">
        <v>263</v>
      </c>
      <c r="D499" s="2">
        <f t="shared" si="36"/>
        <v>1120</v>
      </c>
      <c r="E499" s="15">
        <v>1600</v>
      </c>
      <c r="F499" s="2">
        <f t="shared" si="34"/>
        <v>1120</v>
      </c>
      <c r="G499" s="15">
        <v>1600</v>
      </c>
      <c r="H499" s="2"/>
    </row>
    <row r="500" spans="1:8" x14ac:dyDescent="0.25">
      <c r="A500" s="2">
        <v>491</v>
      </c>
      <c r="B500" s="14" t="s">
        <v>745</v>
      </c>
      <c r="C500" s="2" t="s">
        <v>263</v>
      </c>
      <c r="D500" s="2">
        <f t="shared" si="36"/>
        <v>1120</v>
      </c>
      <c r="E500" s="15">
        <v>1600</v>
      </c>
      <c r="F500" s="2">
        <f t="shared" si="34"/>
        <v>1120</v>
      </c>
      <c r="G500" s="15">
        <v>1600</v>
      </c>
      <c r="H500" s="2"/>
    </row>
    <row r="501" spans="1:8" x14ac:dyDescent="0.25">
      <c r="A501" s="2">
        <v>492</v>
      </c>
      <c r="B501" s="14" t="s">
        <v>746</v>
      </c>
      <c r="C501" s="2" t="s">
        <v>263</v>
      </c>
      <c r="D501" s="2">
        <f t="shared" si="36"/>
        <v>3640</v>
      </c>
      <c r="E501" s="15">
        <v>5200</v>
      </c>
      <c r="F501" s="2">
        <f t="shared" si="34"/>
        <v>3640</v>
      </c>
      <c r="G501" s="15">
        <v>5200</v>
      </c>
      <c r="H501" s="2"/>
    </row>
    <row r="502" spans="1:8" x14ac:dyDescent="0.25">
      <c r="A502" s="2">
        <v>493</v>
      </c>
      <c r="B502" s="14" t="s">
        <v>747</v>
      </c>
      <c r="C502" s="2" t="s">
        <v>263</v>
      </c>
      <c r="D502" s="2">
        <f t="shared" si="36"/>
        <v>3640</v>
      </c>
      <c r="E502" s="15">
        <v>5200</v>
      </c>
      <c r="F502" s="2">
        <f t="shared" si="34"/>
        <v>3640</v>
      </c>
      <c r="G502" s="15">
        <v>5200</v>
      </c>
      <c r="H502" s="2"/>
    </row>
    <row r="503" spans="1:8" x14ac:dyDescent="0.25">
      <c r="A503" s="2">
        <v>494</v>
      </c>
      <c r="B503" s="14" t="s">
        <v>748</v>
      </c>
      <c r="C503" s="2" t="s">
        <v>263</v>
      </c>
      <c r="D503" s="2">
        <f t="shared" si="36"/>
        <v>3640</v>
      </c>
      <c r="E503" s="15">
        <v>5200</v>
      </c>
      <c r="F503" s="2">
        <f t="shared" si="34"/>
        <v>3640</v>
      </c>
      <c r="G503" s="15">
        <v>5200</v>
      </c>
      <c r="H503" s="2"/>
    </row>
    <row r="504" spans="1:8" x14ac:dyDescent="0.25">
      <c r="A504" s="2">
        <v>495</v>
      </c>
      <c r="B504" s="14" t="s">
        <v>749</v>
      </c>
      <c r="C504" s="2" t="s">
        <v>263</v>
      </c>
      <c r="D504" s="2">
        <f t="shared" si="36"/>
        <v>1820</v>
      </c>
      <c r="E504" s="15">
        <v>2600</v>
      </c>
      <c r="F504" s="2">
        <f t="shared" si="34"/>
        <v>1820</v>
      </c>
      <c r="G504" s="15">
        <v>2600</v>
      </c>
      <c r="H504" s="2"/>
    </row>
    <row r="505" spans="1:8" x14ac:dyDescent="0.25">
      <c r="A505" s="2">
        <v>496</v>
      </c>
      <c r="B505" s="14" t="s">
        <v>750</v>
      </c>
      <c r="C505" s="2" t="s">
        <v>263</v>
      </c>
      <c r="D505" s="2">
        <f t="shared" si="36"/>
        <v>700</v>
      </c>
      <c r="E505" s="15">
        <v>1000</v>
      </c>
      <c r="F505" s="2">
        <f t="shared" si="34"/>
        <v>700</v>
      </c>
      <c r="G505" s="15">
        <v>1000</v>
      </c>
      <c r="H505" s="2"/>
    </row>
    <row r="506" spans="1:8" x14ac:dyDescent="0.25">
      <c r="A506" s="2">
        <v>497</v>
      </c>
      <c r="B506" s="14" t="s">
        <v>751</v>
      </c>
      <c r="C506" s="2" t="s">
        <v>263</v>
      </c>
      <c r="D506" s="2">
        <v>15000</v>
      </c>
      <c r="E506" s="15">
        <v>9100</v>
      </c>
      <c r="F506" s="2">
        <v>15000</v>
      </c>
      <c r="G506" s="15">
        <v>9100</v>
      </c>
      <c r="H506" s="2"/>
    </row>
    <row r="507" spans="1:8" x14ac:dyDescent="0.25">
      <c r="A507" s="2">
        <v>498</v>
      </c>
      <c r="B507" s="14" t="s">
        <v>752</v>
      </c>
      <c r="C507" s="2" t="s">
        <v>263</v>
      </c>
      <c r="D507" s="2">
        <f t="shared" ref="D507:D515" si="37">E507/100*70</f>
        <v>1820</v>
      </c>
      <c r="E507" s="15">
        <v>2600</v>
      </c>
      <c r="F507" s="2">
        <f t="shared" si="34"/>
        <v>1820</v>
      </c>
      <c r="G507" s="15">
        <v>2600</v>
      </c>
      <c r="H507" s="2"/>
    </row>
    <row r="508" spans="1:8" x14ac:dyDescent="0.25">
      <c r="A508" s="2">
        <v>499</v>
      </c>
      <c r="B508" s="14" t="s">
        <v>753</v>
      </c>
      <c r="C508" s="2" t="s">
        <v>263</v>
      </c>
      <c r="D508" s="2">
        <f t="shared" si="37"/>
        <v>1120</v>
      </c>
      <c r="E508" s="15">
        <v>1600</v>
      </c>
      <c r="F508" s="2">
        <f t="shared" si="34"/>
        <v>1120</v>
      </c>
      <c r="G508" s="15">
        <v>1600</v>
      </c>
      <c r="H508" s="2"/>
    </row>
    <row r="509" spans="1:8" x14ac:dyDescent="0.25">
      <c r="A509" s="2">
        <v>500</v>
      </c>
      <c r="B509" s="14" t="s">
        <v>754</v>
      </c>
      <c r="C509" s="2" t="s">
        <v>263</v>
      </c>
      <c r="D509" s="2">
        <f t="shared" si="37"/>
        <v>4270</v>
      </c>
      <c r="E509" s="15">
        <v>6100</v>
      </c>
      <c r="F509" s="2">
        <f t="shared" si="34"/>
        <v>4270</v>
      </c>
      <c r="G509" s="15">
        <v>6100</v>
      </c>
      <c r="H509" s="2"/>
    </row>
    <row r="510" spans="1:8" x14ac:dyDescent="0.25">
      <c r="A510" s="2">
        <v>501</v>
      </c>
      <c r="B510" s="14" t="s">
        <v>755</v>
      </c>
      <c r="C510" s="2" t="s">
        <v>263</v>
      </c>
      <c r="D510" s="2">
        <f t="shared" si="37"/>
        <v>1820</v>
      </c>
      <c r="E510" s="15">
        <v>2600</v>
      </c>
      <c r="F510" s="2">
        <f t="shared" si="34"/>
        <v>1820</v>
      </c>
      <c r="G510" s="15">
        <v>2600</v>
      </c>
      <c r="H510" s="2"/>
    </row>
    <row r="511" spans="1:8" x14ac:dyDescent="0.25">
      <c r="A511" s="2">
        <v>502</v>
      </c>
      <c r="B511" s="14" t="s">
        <v>756</v>
      </c>
      <c r="C511" s="2" t="s">
        <v>263</v>
      </c>
      <c r="D511" s="2">
        <f t="shared" si="37"/>
        <v>452620</v>
      </c>
      <c r="E511" s="15">
        <v>646600</v>
      </c>
      <c r="F511" s="2">
        <f t="shared" si="34"/>
        <v>452620</v>
      </c>
      <c r="G511" s="15">
        <v>646600</v>
      </c>
      <c r="H511" s="2"/>
    </row>
    <row r="512" spans="1:8" x14ac:dyDescent="0.25">
      <c r="A512" s="2">
        <v>503</v>
      </c>
      <c r="B512" s="14" t="s">
        <v>757</v>
      </c>
      <c r="C512" s="2" t="s">
        <v>263</v>
      </c>
      <c r="D512" s="2">
        <f t="shared" si="37"/>
        <v>181090</v>
      </c>
      <c r="E512" s="15">
        <v>258700</v>
      </c>
      <c r="F512" s="2">
        <f t="shared" si="34"/>
        <v>181090</v>
      </c>
      <c r="G512" s="15">
        <v>258700</v>
      </c>
      <c r="H512" s="2"/>
    </row>
    <row r="513" spans="1:8" x14ac:dyDescent="0.25">
      <c r="A513" s="2">
        <v>504</v>
      </c>
      <c r="B513" s="14" t="s">
        <v>758</v>
      </c>
      <c r="C513" s="2" t="s">
        <v>263</v>
      </c>
      <c r="D513" s="2">
        <f t="shared" si="37"/>
        <v>108640</v>
      </c>
      <c r="E513" s="15">
        <v>155200</v>
      </c>
      <c r="F513" s="2">
        <f t="shared" si="34"/>
        <v>108640</v>
      </c>
      <c r="G513" s="15">
        <v>155200</v>
      </c>
      <c r="H513" s="2"/>
    </row>
    <row r="514" spans="1:8" x14ac:dyDescent="0.25">
      <c r="A514" s="2">
        <v>505</v>
      </c>
      <c r="B514" s="14" t="s">
        <v>759</v>
      </c>
      <c r="C514" s="2" t="s">
        <v>263</v>
      </c>
      <c r="D514" s="2">
        <f t="shared" si="37"/>
        <v>10920</v>
      </c>
      <c r="E514" s="15">
        <v>15600</v>
      </c>
      <c r="F514" s="2">
        <f t="shared" si="34"/>
        <v>10920</v>
      </c>
      <c r="G514" s="15">
        <v>15600</v>
      </c>
      <c r="H514" s="2"/>
    </row>
    <row r="515" spans="1:8" x14ac:dyDescent="0.25">
      <c r="A515" s="2">
        <v>506</v>
      </c>
      <c r="B515" s="14" t="s">
        <v>760</v>
      </c>
      <c r="C515" s="2" t="s">
        <v>263</v>
      </c>
      <c r="D515" s="137">
        <f t="shared" si="37"/>
        <v>27160</v>
      </c>
      <c r="E515" s="186">
        <v>38800</v>
      </c>
      <c r="F515" s="137">
        <f t="shared" ref="F515:F586" si="38">G515/100*70</f>
        <v>27160</v>
      </c>
      <c r="G515" s="186">
        <v>38800</v>
      </c>
      <c r="H515" s="2"/>
    </row>
    <row r="516" spans="1:8" x14ac:dyDescent="0.25">
      <c r="A516" s="2">
        <v>507</v>
      </c>
      <c r="B516" s="14" t="s">
        <v>6127</v>
      </c>
      <c r="C516" s="2" t="s">
        <v>1118</v>
      </c>
      <c r="D516" s="124">
        <v>45000</v>
      </c>
      <c r="E516" s="24"/>
      <c r="F516" s="124">
        <v>45000</v>
      </c>
      <c r="G516" s="24"/>
      <c r="H516" s="2"/>
    </row>
    <row r="517" spans="1:8" x14ac:dyDescent="0.25">
      <c r="A517" s="2">
        <v>508</v>
      </c>
      <c r="B517" s="14" t="s">
        <v>6128</v>
      </c>
      <c r="C517" s="2" t="s">
        <v>1118</v>
      </c>
      <c r="D517" s="124">
        <v>15000</v>
      </c>
      <c r="E517" s="24"/>
      <c r="F517" s="124">
        <v>15000</v>
      </c>
      <c r="G517" s="24"/>
      <c r="H517" s="2"/>
    </row>
    <row r="518" spans="1:8" x14ac:dyDescent="0.25">
      <c r="A518" s="2">
        <v>509</v>
      </c>
      <c r="B518" s="14" t="s">
        <v>6130</v>
      </c>
      <c r="C518" s="2" t="s">
        <v>1118</v>
      </c>
      <c r="D518" s="124">
        <v>5000</v>
      </c>
      <c r="E518" s="24"/>
      <c r="F518" s="124">
        <v>5000</v>
      </c>
      <c r="G518" s="24"/>
      <c r="H518" s="2"/>
    </row>
    <row r="519" spans="1:8" x14ac:dyDescent="0.25">
      <c r="A519" s="2">
        <v>510</v>
      </c>
      <c r="B519" s="14" t="s">
        <v>6134</v>
      </c>
      <c r="C519" s="2" t="s">
        <v>6129</v>
      </c>
      <c r="D519" s="124">
        <v>5000</v>
      </c>
      <c r="E519" s="24"/>
      <c r="F519" s="124">
        <v>5000</v>
      </c>
      <c r="G519" s="24"/>
      <c r="H519" s="2"/>
    </row>
    <row r="520" spans="1:8" x14ac:dyDescent="0.25">
      <c r="A520" s="2">
        <v>511</v>
      </c>
      <c r="B520" s="14" t="s">
        <v>6131</v>
      </c>
      <c r="C520" s="2" t="s">
        <v>1118</v>
      </c>
      <c r="D520" s="124">
        <v>15000</v>
      </c>
      <c r="E520" s="24"/>
      <c r="F520" s="124">
        <v>15000</v>
      </c>
      <c r="G520" s="24"/>
      <c r="H520" s="2"/>
    </row>
    <row r="521" spans="1:8" x14ac:dyDescent="0.25">
      <c r="A521" s="2">
        <v>512</v>
      </c>
      <c r="B521" s="14" t="s">
        <v>6132</v>
      </c>
      <c r="C521" s="2" t="s">
        <v>1118</v>
      </c>
      <c r="D521" s="124">
        <v>12000</v>
      </c>
      <c r="E521" s="24"/>
      <c r="F521" s="124">
        <v>12000</v>
      </c>
      <c r="G521" s="24"/>
      <c r="H521" s="2"/>
    </row>
    <row r="522" spans="1:8" x14ac:dyDescent="0.25">
      <c r="A522" s="2">
        <v>513</v>
      </c>
      <c r="B522" s="14" t="s">
        <v>6135</v>
      </c>
      <c r="C522" s="2" t="s">
        <v>6129</v>
      </c>
      <c r="D522" s="124">
        <v>3500</v>
      </c>
      <c r="E522" s="24"/>
      <c r="F522" s="124">
        <v>3500</v>
      </c>
      <c r="G522" s="24"/>
      <c r="H522" s="2"/>
    </row>
    <row r="523" spans="1:8" x14ac:dyDescent="0.25">
      <c r="A523" s="2">
        <v>514</v>
      </c>
      <c r="B523" s="14" t="s">
        <v>6133</v>
      </c>
      <c r="C523" s="2" t="s">
        <v>1118</v>
      </c>
      <c r="D523" s="124">
        <v>3500</v>
      </c>
      <c r="E523" s="24"/>
      <c r="F523" s="124">
        <v>3500</v>
      </c>
      <c r="G523" s="24"/>
      <c r="H523" s="2"/>
    </row>
    <row r="524" spans="1:8" ht="15" customHeight="1" x14ac:dyDescent="0.25">
      <c r="A524" s="2">
        <v>515</v>
      </c>
      <c r="B524" s="35" t="s">
        <v>859</v>
      </c>
      <c r="C524" s="36"/>
      <c r="D524" s="147">
        <f t="shared" ref="D524" si="39">E524/100*70</f>
        <v>0</v>
      </c>
      <c r="E524" s="36"/>
      <c r="F524" s="147">
        <f t="shared" si="38"/>
        <v>0</v>
      </c>
      <c r="G524" s="36"/>
      <c r="H524" s="2"/>
    </row>
    <row r="525" spans="1:8" x14ac:dyDescent="0.25">
      <c r="A525" s="2">
        <v>516</v>
      </c>
      <c r="B525" s="14" t="s">
        <v>761</v>
      </c>
      <c r="C525" s="2" t="s">
        <v>263</v>
      </c>
      <c r="D525" s="2">
        <v>30000</v>
      </c>
      <c r="E525" s="15">
        <v>15600</v>
      </c>
      <c r="F525" s="2">
        <v>30000</v>
      </c>
      <c r="G525" s="15">
        <v>15600</v>
      </c>
      <c r="H525" s="2"/>
    </row>
    <row r="526" spans="1:8" x14ac:dyDescent="0.25">
      <c r="A526" s="2">
        <v>517</v>
      </c>
      <c r="B526" s="14" t="s">
        <v>762</v>
      </c>
      <c r="C526" s="2" t="s">
        <v>263</v>
      </c>
      <c r="D526" s="2">
        <f t="shared" ref="D526:D596" si="40">E526/100*70</f>
        <v>3640</v>
      </c>
      <c r="E526" s="15">
        <v>5200</v>
      </c>
      <c r="F526" s="2">
        <f t="shared" si="38"/>
        <v>3640</v>
      </c>
      <c r="G526" s="15">
        <v>5200</v>
      </c>
      <c r="H526" s="2"/>
    </row>
    <row r="527" spans="1:8" x14ac:dyDescent="0.25">
      <c r="A527" s="2">
        <v>518</v>
      </c>
      <c r="B527" s="14" t="s">
        <v>763</v>
      </c>
      <c r="C527" s="2" t="s">
        <v>263</v>
      </c>
      <c r="D527" s="2">
        <f t="shared" si="40"/>
        <v>1820</v>
      </c>
      <c r="E527" s="15">
        <v>2600</v>
      </c>
      <c r="F527" s="2">
        <f t="shared" si="38"/>
        <v>1820</v>
      </c>
      <c r="G527" s="15">
        <v>2600</v>
      </c>
      <c r="H527" s="2"/>
    </row>
    <row r="528" spans="1:8" x14ac:dyDescent="0.25">
      <c r="A528" s="2">
        <v>519</v>
      </c>
      <c r="B528" s="14" t="s">
        <v>764</v>
      </c>
      <c r="C528" s="2" t="s">
        <v>263</v>
      </c>
      <c r="D528" s="2">
        <f t="shared" si="40"/>
        <v>2450</v>
      </c>
      <c r="E528" s="15">
        <v>3500</v>
      </c>
      <c r="F528" s="2">
        <f t="shared" si="38"/>
        <v>2450</v>
      </c>
      <c r="G528" s="15">
        <v>3500</v>
      </c>
      <c r="H528" s="2"/>
    </row>
    <row r="529" spans="1:8" x14ac:dyDescent="0.25">
      <c r="A529" s="2">
        <v>520</v>
      </c>
      <c r="B529" s="14" t="s">
        <v>765</v>
      </c>
      <c r="C529" s="2" t="s">
        <v>263</v>
      </c>
      <c r="D529" s="2">
        <f t="shared" si="40"/>
        <v>770</v>
      </c>
      <c r="E529" s="15">
        <v>1100</v>
      </c>
      <c r="F529" s="2">
        <f t="shared" si="38"/>
        <v>770</v>
      </c>
      <c r="G529" s="15">
        <v>1100</v>
      </c>
      <c r="H529" s="2"/>
    </row>
    <row r="530" spans="1:8" x14ac:dyDescent="0.25">
      <c r="A530" s="2">
        <v>521</v>
      </c>
      <c r="B530" s="14" t="s">
        <v>766</v>
      </c>
      <c r="C530" s="2" t="s">
        <v>263</v>
      </c>
      <c r="D530" s="2">
        <f t="shared" si="40"/>
        <v>770</v>
      </c>
      <c r="E530" s="15">
        <v>1100</v>
      </c>
      <c r="F530" s="2">
        <f t="shared" si="38"/>
        <v>770</v>
      </c>
      <c r="G530" s="15">
        <v>1100</v>
      </c>
      <c r="H530" s="2"/>
    </row>
    <row r="531" spans="1:8" x14ac:dyDescent="0.25">
      <c r="A531" s="2">
        <v>522</v>
      </c>
      <c r="B531" s="14" t="s">
        <v>767</v>
      </c>
      <c r="C531" s="2" t="s">
        <v>263</v>
      </c>
      <c r="D531" s="2">
        <f t="shared" si="40"/>
        <v>770</v>
      </c>
      <c r="E531" s="15">
        <v>1100</v>
      </c>
      <c r="F531" s="2">
        <f t="shared" si="38"/>
        <v>770</v>
      </c>
      <c r="G531" s="15">
        <v>1100</v>
      </c>
      <c r="H531" s="2"/>
    </row>
    <row r="532" spans="1:8" x14ac:dyDescent="0.25">
      <c r="A532" s="2">
        <v>523</v>
      </c>
      <c r="B532" s="14" t="s">
        <v>768</v>
      </c>
      <c r="C532" s="2" t="s">
        <v>263</v>
      </c>
      <c r="D532" s="2">
        <f t="shared" si="40"/>
        <v>1820</v>
      </c>
      <c r="E532" s="15">
        <v>2600</v>
      </c>
      <c r="F532" s="2">
        <f t="shared" si="38"/>
        <v>1820</v>
      </c>
      <c r="G532" s="15">
        <v>2600</v>
      </c>
      <c r="H532" s="2"/>
    </row>
    <row r="533" spans="1:8" ht="15" customHeight="1" x14ac:dyDescent="0.25">
      <c r="A533" s="2">
        <v>524</v>
      </c>
      <c r="B533" s="35" t="s">
        <v>860</v>
      </c>
      <c r="C533" s="36"/>
      <c r="D533" s="2">
        <f t="shared" si="40"/>
        <v>0</v>
      </c>
      <c r="E533" s="36"/>
      <c r="F533" s="2">
        <f t="shared" si="38"/>
        <v>0</v>
      </c>
      <c r="G533" s="36"/>
      <c r="H533" s="2"/>
    </row>
    <row r="534" spans="1:8" x14ac:dyDescent="0.25">
      <c r="A534" s="2">
        <v>525</v>
      </c>
      <c r="B534" s="14" t="s">
        <v>769</v>
      </c>
      <c r="C534" s="2" t="s">
        <v>263</v>
      </c>
      <c r="D534" s="2">
        <f t="shared" si="40"/>
        <v>63420</v>
      </c>
      <c r="E534" s="15">
        <v>90600</v>
      </c>
      <c r="F534" s="2">
        <f t="shared" si="38"/>
        <v>63420</v>
      </c>
      <c r="G534" s="15">
        <v>90600</v>
      </c>
      <c r="H534" s="2"/>
    </row>
    <row r="535" spans="1:8" x14ac:dyDescent="0.25">
      <c r="A535" s="2">
        <v>526</v>
      </c>
      <c r="B535" s="14" t="s">
        <v>770</v>
      </c>
      <c r="C535" s="2" t="s">
        <v>263</v>
      </c>
      <c r="D535" s="2">
        <f t="shared" si="40"/>
        <v>497910</v>
      </c>
      <c r="E535" s="15">
        <v>711300</v>
      </c>
      <c r="F535" s="2">
        <f t="shared" si="38"/>
        <v>497910</v>
      </c>
      <c r="G535" s="15">
        <v>711300</v>
      </c>
      <c r="H535" s="2"/>
    </row>
    <row r="536" spans="1:8" x14ac:dyDescent="0.25">
      <c r="A536" s="2">
        <v>527</v>
      </c>
      <c r="B536" s="14" t="s">
        <v>771</v>
      </c>
      <c r="C536" s="2" t="s">
        <v>263</v>
      </c>
      <c r="D536" s="2">
        <f t="shared" si="40"/>
        <v>160230</v>
      </c>
      <c r="E536" s="15">
        <v>228900</v>
      </c>
      <c r="F536" s="2">
        <f t="shared" si="38"/>
        <v>160230</v>
      </c>
      <c r="G536" s="15">
        <v>228900</v>
      </c>
      <c r="H536" s="2"/>
    </row>
    <row r="537" spans="1:8" x14ac:dyDescent="0.25">
      <c r="A537" s="2">
        <v>528</v>
      </c>
      <c r="B537" s="14" t="s">
        <v>772</v>
      </c>
      <c r="C537" s="2" t="s">
        <v>263</v>
      </c>
      <c r="D537" s="2">
        <f t="shared" si="40"/>
        <v>7280</v>
      </c>
      <c r="E537" s="15">
        <v>10400</v>
      </c>
      <c r="F537" s="2">
        <f t="shared" si="38"/>
        <v>7280</v>
      </c>
      <c r="G537" s="15">
        <v>10400</v>
      </c>
      <c r="H537" s="2"/>
    </row>
    <row r="538" spans="1:8" x14ac:dyDescent="0.25">
      <c r="A538" s="2">
        <v>529</v>
      </c>
      <c r="B538" s="14" t="s">
        <v>773</v>
      </c>
      <c r="C538" s="2" t="s">
        <v>263</v>
      </c>
      <c r="D538" s="2">
        <f t="shared" si="40"/>
        <v>10920</v>
      </c>
      <c r="E538" s="15">
        <v>15600</v>
      </c>
      <c r="F538" s="2">
        <f t="shared" si="38"/>
        <v>10920</v>
      </c>
      <c r="G538" s="15">
        <v>15600</v>
      </c>
      <c r="H538" s="2"/>
    </row>
    <row r="539" spans="1:8" x14ac:dyDescent="0.25">
      <c r="A539" s="2">
        <v>530</v>
      </c>
      <c r="B539" s="14" t="s">
        <v>774</v>
      </c>
      <c r="C539" s="2" t="s">
        <v>263</v>
      </c>
      <c r="D539" s="2">
        <f t="shared" si="40"/>
        <v>5460</v>
      </c>
      <c r="E539" s="15">
        <v>7800</v>
      </c>
      <c r="F539" s="2">
        <f t="shared" si="38"/>
        <v>5460</v>
      </c>
      <c r="G539" s="15">
        <v>7800</v>
      </c>
      <c r="H539" s="2"/>
    </row>
    <row r="540" spans="1:8" x14ac:dyDescent="0.25">
      <c r="A540" s="2">
        <v>531</v>
      </c>
      <c r="B540" s="14" t="s">
        <v>775</v>
      </c>
      <c r="C540" s="2" t="s">
        <v>263</v>
      </c>
      <c r="D540" s="2">
        <f t="shared" si="40"/>
        <v>1120</v>
      </c>
      <c r="E540" s="15">
        <v>1600</v>
      </c>
      <c r="F540" s="2">
        <f t="shared" si="38"/>
        <v>1120</v>
      </c>
      <c r="G540" s="15">
        <v>1600</v>
      </c>
      <c r="H540" s="2"/>
    </row>
    <row r="541" spans="1:8" x14ac:dyDescent="0.25">
      <c r="A541" s="2">
        <v>532</v>
      </c>
      <c r="B541" s="14" t="s">
        <v>776</v>
      </c>
      <c r="C541" s="2" t="s">
        <v>263</v>
      </c>
      <c r="D541" s="2">
        <f t="shared" si="40"/>
        <v>4270</v>
      </c>
      <c r="E541" s="15">
        <v>6100</v>
      </c>
      <c r="F541" s="2">
        <f t="shared" si="38"/>
        <v>4270</v>
      </c>
      <c r="G541" s="15">
        <v>6100</v>
      </c>
      <c r="H541" s="2"/>
    </row>
    <row r="542" spans="1:8" x14ac:dyDescent="0.25">
      <c r="A542" s="2">
        <v>533</v>
      </c>
      <c r="B542" s="14" t="s">
        <v>777</v>
      </c>
      <c r="C542" s="2" t="s">
        <v>263</v>
      </c>
      <c r="D542" s="2">
        <f t="shared" si="40"/>
        <v>3640</v>
      </c>
      <c r="E542" s="15">
        <v>5200</v>
      </c>
      <c r="F542" s="2">
        <f t="shared" si="38"/>
        <v>3640</v>
      </c>
      <c r="G542" s="15">
        <v>5200</v>
      </c>
      <c r="H542" s="2"/>
    </row>
    <row r="543" spans="1:8" x14ac:dyDescent="0.25">
      <c r="A543" s="2">
        <v>534</v>
      </c>
      <c r="B543" s="14" t="s">
        <v>778</v>
      </c>
      <c r="C543" s="2" t="s">
        <v>263</v>
      </c>
      <c r="D543" s="2">
        <f t="shared" si="40"/>
        <v>1820</v>
      </c>
      <c r="E543" s="15">
        <v>2600</v>
      </c>
      <c r="F543" s="2">
        <f t="shared" si="38"/>
        <v>1820</v>
      </c>
      <c r="G543" s="15">
        <v>2600</v>
      </c>
      <c r="H543" s="2"/>
    </row>
    <row r="544" spans="1:8" x14ac:dyDescent="0.25">
      <c r="A544" s="2">
        <v>535</v>
      </c>
      <c r="B544" s="14" t="s">
        <v>779</v>
      </c>
      <c r="C544" s="2" t="s">
        <v>263</v>
      </c>
      <c r="D544" s="2">
        <f t="shared" si="40"/>
        <v>1820</v>
      </c>
      <c r="E544" s="15">
        <v>2600</v>
      </c>
      <c r="F544" s="2">
        <f t="shared" si="38"/>
        <v>1820</v>
      </c>
      <c r="G544" s="15">
        <v>2600</v>
      </c>
      <c r="H544" s="2"/>
    </row>
    <row r="545" spans="1:8" x14ac:dyDescent="0.25">
      <c r="A545" s="2">
        <v>536</v>
      </c>
      <c r="B545" s="14" t="s">
        <v>780</v>
      </c>
      <c r="C545" s="2" t="s">
        <v>263</v>
      </c>
      <c r="D545" s="2">
        <f t="shared" si="40"/>
        <v>1120</v>
      </c>
      <c r="E545" s="15">
        <v>1600</v>
      </c>
      <c r="F545" s="2">
        <f t="shared" si="38"/>
        <v>1120</v>
      </c>
      <c r="G545" s="15">
        <v>1600</v>
      </c>
      <c r="H545" s="2"/>
    </row>
    <row r="546" spans="1:8" x14ac:dyDescent="0.25">
      <c r="A546" s="2">
        <v>537</v>
      </c>
      <c r="B546" s="14" t="s">
        <v>781</v>
      </c>
      <c r="C546" s="2" t="s">
        <v>263</v>
      </c>
      <c r="D546" s="2">
        <f t="shared" si="40"/>
        <v>1820</v>
      </c>
      <c r="E546" s="15">
        <v>2600</v>
      </c>
      <c r="F546" s="2">
        <f t="shared" si="38"/>
        <v>1820</v>
      </c>
      <c r="G546" s="15">
        <v>2600</v>
      </c>
      <c r="H546" s="2"/>
    </row>
    <row r="547" spans="1:8" x14ac:dyDescent="0.25">
      <c r="A547" s="2">
        <v>538</v>
      </c>
      <c r="B547" s="14" t="s">
        <v>790</v>
      </c>
      <c r="C547" s="2" t="s">
        <v>263</v>
      </c>
      <c r="D547" s="2">
        <f t="shared" si="40"/>
        <v>1820</v>
      </c>
      <c r="E547" s="15">
        <v>2600</v>
      </c>
      <c r="F547" s="2">
        <f t="shared" si="38"/>
        <v>1820</v>
      </c>
      <c r="G547" s="15">
        <v>2600</v>
      </c>
      <c r="H547" s="2"/>
    </row>
    <row r="548" spans="1:8" x14ac:dyDescent="0.25">
      <c r="A548" s="2">
        <v>539</v>
      </c>
      <c r="B548" s="14" t="s">
        <v>791</v>
      </c>
      <c r="C548" s="2" t="s">
        <v>263</v>
      </c>
      <c r="D548" s="2">
        <f t="shared" si="40"/>
        <v>1120</v>
      </c>
      <c r="E548" s="15">
        <v>1600</v>
      </c>
      <c r="F548" s="2">
        <f t="shared" si="38"/>
        <v>1120</v>
      </c>
      <c r="G548" s="15">
        <v>1600</v>
      </c>
      <c r="H548" s="2"/>
    </row>
    <row r="549" spans="1:8" x14ac:dyDescent="0.25">
      <c r="A549" s="2">
        <v>540</v>
      </c>
      <c r="B549" s="14" t="s">
        <v>782</v>
      </c>
      <c r="C549" s="2" t="s">
        <v>263</v>
      </c>
      <c r="D549" s="2">
        <f t="shared" si="40"/>
        <v>1120</v>
      </c>
      <c r="E549" s="15">
        <v>1600</v>
      </c>
      <c r="F549" s="2">
        <f t="shared" si="38"/>
        <v>1120</v>
      </c>
      <c r="G549" s="15">
        <v>1600</v>
      </c>
      <c r="H549" s="2"/>
    </row>
    <row r="550" spans="1:8" x14ac:dyDescent="0.25">
      <c r="A550" s="2">
        <v>541</v>
      </c>
      <c r="B550" s="14" t="s">
        <v>783</v>
      </c>
      <c r="C550" s="2" t="s">
        <v>263</v>
      </c>
      <c r="D550" s="2">
        <f t="shared" si="40"/>
        <v>10920</v>
      </c>
      <c r="E550" s="15">
        <v>15600</v>
      </c>
      <c r="F550" s="2">
        <f t="shared" si="38"/>
        <v>10920</v>
      </c>
      <c r="G550" s="15">
        <v>15600</v>
      </c>
      <c r="H550" s="2"/>
    </row>
    <row r="551" spans="1:8" x14ac:dyDescent="0.25">
      <c r="A551" s="2">
        <v>542</v>
      </c>
      <c r="B551" s="14" t="s">
        <v>784</v>
      </c>
      <c r="C551" s="2" t="s">
        <v>263</v>
      </c>
      <c r="D551" s="2">
        <f t="shared" si="40"/>
        <v>10920</v>
      </c>
      <c r="E551" s="15">
        <v>15600</v>
      </c>
      <c r="F551" s="2">
        <f t="shared" si="38"/>
        <v>10920</v>
      </c>
      <c r="G551" s="15">
        <v>15600</v>
      </c>
      <c r="H551" s="2"/>
    </row>
    <row r="552" spans="1:8" x14ac:dyDescent="0.25">
      <c r="A552" s="2">
        <v>543</v>
      </c>
      <c r="B552" s="14" t="s">
        <v>785</v>
      </c>
      <c r="C552" s="2" t="s">
        <v>263</v>
      </c>
      <c r="D552" s="2">
        <f t="shared" si="40"/>
        <v>3640</v>
      </c>
      <c r="E552" s="15">
        <v>5200</v>
      </c>
      <c r="F552" s="2">
        <f t="shared" si="38"/>
        <v>3640</v>
      </c>
      <c r="G552" s="15">
        <v>5200</v>
      </c>
      <c r="H552" s="2"/>
    </row>
    <row r="553" spans="1:8" x14ac:dyDescent="0.25">
      <c r="A553" s="2">
        <v>544</v>
      </c>
      <c r="B553" s="14" t="s">
        <v>786</v>
      </c>
      <c r="C553" s="2" t="s">
        <v>263</v>
      </c>
      <c r="D553" s="2">
        <f t="shared" si="40"/>
        <v>18130</v>
      </c>
      <c r="E553" s="15">
        <v>25900</v>
      </c>
      <c r="F553" s="2">
        <f t="shared" si="38"/>
        <v>18130</v>
      </c>
      <c r="G553" s="15">
        <v>25900</v>
      </c>
      <c r="H553" s="2"/>
    </row>
    <row r="554" spans="1:8" x14ac:dyDescent="0.25">
      <c r="A554" s="2">
        <v>545</v>
      </c>
      <c r="B554" s="14" t="s">
        <v>788</v>
      </c>
      <c r="C554" s="2" t="s">
        <v>263</v>
      </c>
      <c r="D554" s="2">
        <f t="shared" si="40"/>
        <v>1820</v>
      </c>
      <c r="E554" s="15">
        <v>2600</v>
      </c>
      <c r="F554" s="2">
        <f t="shared" si="38"/>
        <v>1820</v>
      </c>
      <c r="G554" s="15">
        <v>2600</v>
      </c>
      <c r="H554" s="2"/>
    </row>
    <row r="555" spans="1:8" x14ac:dyDescent="0.25">
      <c r="A555" s="2">
        <v>546</v>
      </c>
      <c r="B555" s="14" t="s">
        <v>789</v>
      </c>
      <c r="C555" s="2" t="s">
        <v>263</v>
      </c>
      <c r="D555" s="2">
        <f t="shared" si="40"/>
        <v>1120</v>
      </c>
      <c r="E555" s="15">
        <v>1600</v>
      </c>
      <c r="F555" s="2">
        <f t="shared" si="38"/>
        <v>1120</v>
      </c>
      <c r="G555" s="15">
        <v>1600</v>
      </c>
      <c r="H555" s="2"/>
    </row>
    <row r="556" spans="1:8" x14ac:dyDescent="0.25">
      <c r="A556" s="2">
        <v>547</v>
      </c>
      <c r="B556" s="14" t="s">
        <v>787</v>
      </c>
      <c r="C556" s="2" t="s">
        <v>263</v>
      </c>
      <c r="D556" s="2">
        <f t="shared" si="40"/>
        <v>1120</v>
      </c>
      <c r="E556" s="15">
        <v>1600</v>
      </c>
      <c r="F556" s="2">
        <f t="shared" si="38"/>
        <v>1120</v>
      </c>
      <c r="G556" s="15">
        <v>1600</v>
      </c>
      <c r="H556" s="2"/>
    </row>
    <row r="557" spans="1:8" ht="15" customHeight="1" x14ac:dyDescent="0.25">
      <c r="A557" s="2">
        <v>548</v>
      </c>
      <c r="B557" s="35" t="s">
        <v>861</v>
      </c>
      <c r="C557" s="36"/>
      <c r="D557" s="2">
        <f t="shared" si="40"/>
        <v>0</v>
      </c>
      <c r="E557" s="36"/>
      <c r="F557" s="2">
        <f t="shared" si="38"/>
        <v>0</v>
      </c>
      <c r="G557" s="36"/>
      <c r="H557" s="2"/>
    </row>
    <row r="558" spans="1:8" x14ac:dyDescent="0.25">
      <c r="A558" s="2">
        <v>549</v>
      </c>
      <c r="B558" s="14" t="s">
        <v>792</v>
      </c>
      <c r="C558" s="2" t="s">
        <v>263</v>
      </c>
      <c r="D558" s="2">
        <f t="shared" si="40"/>
        <v>6370</v>
      </c>
      <c r="E558" s="15">
        <v>9100</v>
      </c>
      <c r="F558" s="2">
        <f t="shared" si="38"/>
        <v>6370</v>
      </c>
      <c r="G558" s="15">
        <v>9100</v>
      </c>
      <c r="H558" s="2"/>
    </row>
    <row r="559" spans="1:8" x14ac:dyDescent="0.25">
      <c r="A559" s="2">
        <v>550</v>
      </c>
      <c r="B559" s="14" t="s">
        <v>793</v>
      </c>
      <c r="C559" s="2" t="s">
        <v>263</v>
      </c>
      <c r="D559" s="2">
        <f t="shared" si="40"/>
        <v>1820</v>
      </c>
      <c r="E559" s="15">
        <v>2600</v>
      </c>
      <c r="F559" s="2">
        <f t="shared" si="38"/>
        <v>1820</v>
      </c>
      <c r="G559" s="15">
        <v>2600</v>
      </c>
      <c r="H559" s="2"/>
    </row>
    <row r="560" spans="1:8" x14ac:dyDescent="0.25">
      <c r="A560" s="2">
        <v>551</v>
      </c>
      <c r="B560" s="14" t="s">
        <v>794</v>
      </c>
      <c r="C560" s="2" t="s">
        <v>263</v>
      </c>
      <c r="D560" s="2">
        <f t="shared" si="40"/>
        <v>1820</v>
      </c>
      <c r="E560" s="15">
        <v>2600</v>
      </c>
      <c r="F560" s="2">
        <f t="shared" si="38"/>
        <v>1820</v>
      </c>
      <c r="G560" s="15">
        <v>2600</v>
      </c>
      <c r="H560" s="2"/>
    </row>
    <row r="561" spans="1:8" x14ac:dyDescent="0.25">
      <c r="A561" s="2">
        <v>552</v>
      </c>
      <c r="B561" s="14" t="s">
        <v>795</v>
      </c>
      <c r="C561" s="2" t="s">
        <v>263</v>
      </c>
      <c r="D561" s="2">
        <f t="shared" si="40"/>
        <v>7280</v>
      </c>
      <c r="E561" s="15">
        <v>10400</v>
      </c>
      <c r="F561" s="2">
        <f t="shared" si="38"/>
        <v>7280</v>
      </c>
      <c r="G561" s="15">
        <v>10400</v>
      </c>
      <c r="H561" s="2"/>
    </row>
    <row r="562" spans="1:8" x14ac:dyDescent="0.25">
      <c r="A562" s="2">
        <v>553</v>
      </c>
      <c r="B562" s="14" t="s">
        <v>796</v>
      </c>
      <c r="C562" s="2" t="s">
        <v>263</v>
      </c>
      <c r="D562" s="2">
        <f t="shared" si="40"/>
        <v>1120</v>
      </c>
      <c r="E562" s="15">
        <v>1600</v>
      </c>
      <c r="F562" s="2">
        <f t="shared" si="38"/>
        <v>1120</v>
      </c>
      <c r="G562" s="15">
        <v>1600</v>
      </c>
      <c r="H562" s="2"/>
    </row>
    <row r="563" spans="1:8" x14ac:dyDescent="0.25">
      <c r="A563" s="2">
        <v>554</v>
      </c>
      <c r="B563" s="14" t="s">
        <v>797</v>
      </c>
      <c r="C563" s="2" t="s">
        <v>263</v>
      </c>
      <c r="D563" s="2">
        <f t="shared" si="40"/>
        <v>700</v>
      </c>
      <c r="E563" s="15">
        <v>1000</v>
      </c>
      <c r="F563" s="2">
        <f t="shared" si="38"/>
        <v>700</v>
      </c>
      <c r="G563" s="15">
        <v>1000</v>
      </c>
      <c r="H563" s="2"/>
    </row>
    <row r="564" spans="1:8" x14ac:dyDescent="0.25">
      <c r="A564" s="2">
        <v>555</v>
      </c>
      <c r="B564" s="14" t="s">
        <v>798</v>
      </c>
      <c r="C564" s="2" t="s">
        <v>263</v>
      </c>
      <c r="D564" s="2">
        <f t="shared" si="40"/>
        <v>1820</v>
      </c>
      <c r="E564" s="15">
        <v>2600</v>
      </c>
      <c r="F564" s="2">
        <f t="shared" si="38"/>
        <v>1820</v>
      </c>
      <c r="G564" s="15">
        <v>2600</v>
      </c>
      <c r="H564" s="2"/>
    </row>
    <row r="565" spans="1:8" x14ac:dyDescent="0.25">
      <c r="A565" s="2">
        <v>556</v>
      </c>
      <c r="B565" s="14" t="s">
        <v>799</v>
      </c>
      <c r="C565" s="2" t="s">
        <v>263</v>
      </c>
      <c r="D565" s="2">
        <f t="shared" si="40"/>
        <v>700</v>
      </c>
      <c r="E565" s="15">
        <v>1000</v>
      </c>
      <c r="F565" s="2">
        <f t="shared" si="38"/>
        <v>700</v>
      </c>
      <c r="G565" s="15">
        <v>1000</v>
      </c>
      <c r="H565" s="2"/>
    </row>
    <row r="566" spans="1:8" x14ac:dyDescent="0.25">
      <c r="A566" s="2">
        <v>557</v>
      </c>
      <c r="B566" s="14" t="s">
        <v>800</v>
      </c>
      <c r="C566" s="2" t="s">
        <v>263</v>
      </c>
      <c r="D566" s="2">
        <f t="shared" si="40"/>
        <v>700</v>
      </c>
      <c r="E566" s="15">
        <v>1000</v>
      </c>
      <c r="F566" s="2">
        <f t="shared" si="38"/>
        <v>700</v>
      </c>
      <c r="G566" s="15">
        <v>1000</v>
      </c>
      <c r="H566" s="2"/>
    </row>
    <row r="567" spans="1:8" x14ac:dyDescent="0.25">
      <c r="A567" s="2">
        <v>558</v>
      </c>
      <c r="B567" s="14" t="s">
        <v>801</v>
      </c>
      <c r="C567" s="2" t="s">
        <v>263</v>
      </c>
      <c r="D567" s="2">
        <f t="shared" si="40"/>
        <v>1120</v>
      </c>
      <c r="E567" s="15">
        <v>1600</v>
      </c>
      <c r="F567" s="2">
        <f t="shared" si="38"/>
        <v>1120</v>
      </c>
      <c r="G567" s="15">
        <v>1600</v>
      </c>
      <c r="H567" s="2"/>
    </row>
    <row r="568" spans="1:8" x14ac:dyDescent="0.25">
      <c r="A568" s="2">
        <v>559</v>
      </c>
      <c r="B568" s="14" t="s">
        <v>802</v>
      </c>
      <c r="C568" s="2" t="s">
        <v>263</v>
      </c>
      <c r="D568" s="2">
        <f t="shared" si="40"/>
        <v>1120</v>
      </c>
      <c r="E568" s="15">
        <v>1600</v>
      </c>
      <c r="F568" s="2">
        <f t="shared" si="38"/>
        <v>1120</v>
      </c>
      <c r="G568" s="15">
        <v>1600</v>
      </c>
      <c r="H568" s="2"/>
    </row>
    <row r="569" spans="1:8" x14ac:dyDescent="0.25">
      <c r="A569" s="2">
        <v>560</v>
      </c>
      <c r="B569" s="14" t="s">
        <v>803</v>
      </c>
      <c r="C569" s="2" t="s">
        <v>263</v>
      </c>
      <c r="D569" s="2">
        <f t="shared" si="40"/>
        <v>1120</v>
      </c>
      <c r="E569" s="15">
        <v>1600</v>
      </c>
      <c r="F569" s="2">
        <f t="shared" si="38"/>
        <v>1120</v>
      </c>
      <c r="G569" s="15">
        <v>1600</v>
      </c>
      <c r="H569" s="2"/>
    </row>
    <row r="570" spans="1:8" x14ac:dyDescent="0.25">
      <c r="A570" s="2">
        <v>561</v>
      </c>
      <c r="B570" s="14" t="s">
        <v>804</v>
      </c>
      <c r="C570" s="2" t="s">
        <v>263</v>
      </c>
      <c r="D570" s="2">
        <f t="shared" si="40"/>
        <v>1820</v>
      </c>
      <c r="E570" s="15">
        <v>2600</v>
      </c>
      <c r="F570" s="2">
        <f t="shared" si="38"/>
        <v>1820</v>
      </c>
      <c r="G570" s="15">
        <v>2600</v>
      </c>
      <c r="H570" s="2"/>
    </row>
    <row r="571" spans="1:8" ht="15" customHeight="1" x14ac:dyDescent="0.25">
      <c r="A571" s="2">
        <v>562</v>
      </c>
      <c r="B571" s="35" t="s">
        <v>862</v>
      </c>
      <c r="C571" s="36"/>
      <c r="D571" s="2">
        <f t="shared" si="40"/>
        <v>0</v>
      </c>
      <c r="E571" s="36"/>
      <c r="F571" s="2">
        <f t="shared" si="38"/>
        <v>0</v>
      </c>
      <c r="G571" s="36"/>
      <c r="H571" s="2"/>
    </row>
    <row r="572" spans="1:8" x14ac:dyDescent="0.25">
      <c r="A572" s="2">
        <v>563</v>
      </c>
      <c r="B572" s="14" t="s">
        <v>805</v>
      </c>
      <c r="C572" s="2" t="s">
        <v>263</v>
      </c>
      <c r="D572" s="2">
        <f t="shared" si="40"/>
        <v>10920</v>
      </c>
      <c r="E572" s="15">
        <v>15600</v>
      </c>
      <c r="F572" s="2">
        <f t="shared" si="38"/>
        <v>10920</v>
      </c>
      <c r="G572" s="15">
        <v>15600</v>
      </c>
      <c r="H572" s="2"/>
    </row>
    <row r="573" spans="1:8" x14ac:dyDescent="0.25">
      <c r="A573" s="2">
        <v>564</v>
      </c>
      <c r="B573" s="14" t="s">
        <v>806</v>
      </c>
      <c r="C573" s="2" t="s">
        <v>263</v>
      </c>
      <c r="D573" s="2">
        <f t="shared" si="40"/>
        <v>6370</v>
      </c>
      <c r="E573" s="15">
        <v>9100</v>
      </c>
      <c r="F573" s="2">
        <f t="shared" si="38"/>
        <v>6370</v>
      </c>
      <c r="G573" s="15">
        <v>9100</v>
      </c>
      <c r="H573" s="2"/>
    </row>
    <row r="574" spans="1:8" x14ac:dyDescent="0.25">
      <c r="A574" s="2">
        <v>565</v>
      </c>
      <c r="B574" s="14" t="s">
        <v>807</v>
      </c>
      <c r="C574" s="2" t="s">
        <v>263</v>
      </c>
      <c r="D574" s="2">
        <f t="shared" si="40"/>
        <v>2450</v>
      </c>
      <c r="E574" s="15">
        <v>3500</v>
      </c>
      <c r="F574" s="2">
        <f t="shared" si="38"/>
        <v>2450</v>
      </c>
      <c r="G574" s="15">
        <v>3500</v>
      </c>
      <c r="H574" s="2"/>
    </row>
    <row r="575" spans="1:8" x14ac:dyDescent="0.25">
      <c r="A575" s="2">
        <v>566</v>
      </c>
      <c r="B575" s="14" t="s">
        <v>808</v>
      </c>
      <c r="C575" s="2" t="s">
        <v>263</v>
      </c>
      <c r="D575" s="2">
        <f t="shared" si="40"/>
        <v>1120</v>
      </c>
      <c r="E575" s="15">
        <v>1600</v>
      </c>
      <c r="F575" s="2">
        <f t="shared" si="38"/>
        <v>1120</v>
      </c>
      <c r="G575" s="15">
        <v>1600</v>
      </c>
      <c r="H575" s="2"/>
    </row>
    <row r="576" spans="1:8" x14ac:dyDescent="0.25">
      <c r="A576" s="2">
        <v>567</v>
      </c>
      <c r="B576" s="14" t="s">
        <v>809</v>
      </c>
      <c r="C576" s="2" t="s">
        <v>263</v>
      </c>
      <c r="D576" s="2">
        <f t="shared" si="40"/>
        <v>6370</v>
      </c>
      <c r="E576" s="15">
        <v>9100</v>
      </c>
      <c r="F576" s="2">
        <f t="shared" si="38"/>
        <v>6370</v>
      </c>
      <c r="G576" s="15">
        <v>9100</v>
      </c>
      <c r="H576" s="2"/>
    </row>
    <row r="577" spans="1:8" x14ac:dyDescent="0.25">
      <c r="A577" s="2">
        <v>568</v>
      </c>
      <c r="B577" s="14" t="s">
        <v>810</v>
      </c>
      <c r="C577" s="2" t="s">
        <v>263</v>
      </c>
      <c r="D577" s="2">
        <f t="shared" si="40"/>
        <v>1820</v>
      </c>
      <c r="E577" s="15">
        <v>2600</v>
      </c>
      <c r="F577" s="2">
        <f t="shared" si="38"/>
        <v>1820</v>
      </c>
      <c r="G577" s="15">
        <v>2600</v>
      </c>
      <c r="H577" s="2"/>
    </row>
    <row r="578" spans="1:8" x14ac:dyDescent="0.25">
      <c r="A578" s="2">
        <v>569</v>
      </c>
      <c r="B578" s="14" t="s">
        <v>811</v>
      </c>
      <c r="C578" s="2" t="s">
        <v>263</v>
      </c>
      <c r="D578" s="2">
        <f t="shared" si="40"/>
        <v>1120</v>
      </c>
      <c r="E578" s="15">
        <v>1600</v>
      </c>
      <c r="F578" s="2">
        <f t="shared" si="38"/>
        <v>1120</v>
      </c>
      <c r="G578" s="15">
        <v>1600</v>
      </c>
      <c r="H578" s="2"/>
    </row>
    <row r="579" spans="1:8" x14ac:dyDescent="0.25">
      <c r="A579" s="2">
        <v>570</v>
      </c>
      <c r="B579" s="14" t="s">
        <v>812</v>
      </c>
      <c r="C579" s="2" t="s">
        <v>263</v>
      </c>
      <c r="D579" s="2">
        <f t="shared" si="40"/>
        <v>6370</v>
      </c>
      <c r="E579" s="15">
        <v>9100</v>
      </c>
      <c r="F579" s="2">
        <f t="shared" si="38"/>
        <v>6370</v>
      </c>
      <c r="G579" s="15">
        <v>9100</v>
      </c>
      <c r="H579" s="2"/>
    </row>
    <row r="580" spans="1:8" x14ac:dyDescent="0.25">
      <c r="A580" s="2">
        <v>571</v>
      </c>
      <c r="B580" s="14" t="s">
        <v>813</v>
      </c>
      <c r="C580" s="2" t="s">
        <v>263</v>
      </c>
      <c r="D580" s="2">
        <f t="shared" si="40"/>
        <v>1120</v>
      </c>
      <c r="E580" s="15">
        <v>1600</v>
      </c>
      <c r="F580" s="2">
        <f t="shared" si="38"/>
        <v>1120</v>
      </c>
      <c r="G580" s="15">
        <v>1600</v>
      </c>
      <c r="H580" s="2"/>
    </row>
    <row r="581" spans="1:8" x14ac:dyDescent="0.25">
      <c r="A581" s="2">
        <v>572</v>
      </c>
      <c r="B581" s="14" t="s">
        <v>814</v>
      </c>
      <c r="C581" s="2" t="s">
        <v>263</v>
      </c>
      <c r="D581" s="2">
        <f t="shared" si="40"/>
        <v>1820</v>
      </c>
      <c r="E581" s="15">
        <v>2600</v>
      </c>
      <c r="F581" s="2">
        <f t="shared" si="38"/>
        <v>1820</v>
      </c>
      <c r="G581" s="15">
        <v>2600</v>
      </c>
      <c r="H581" s="2"/>
    </row>
    <row r="582" spans="1:8" x14ac:dyDescent="0.25">
      <c r="A582" s="2">
        <v>573</v>
      </c>
      <c r="B582" s="14" t="s">
        <v>815</v>
      </c>
      <c r="C582" s="2" t="s">
        <v>263</v>
      </c>
      <c r="D582" s="2">
        <f t="shared" si="40"/>
        <v>2450</v>
      </c>
      <c r="E582" s="15">
        <v>3500</v>
      </c>
      <c r="F582" s="2">
        <f t="shared" si="38"/>
        <v>2450</v>
      </c>
      <c r="G582" s="15">
        <v>3500</v>
      </c>
      <c r="H582" s="2"/>
    </row>
    <row r="583" spans="1:8" x14ac:dyDescent="0.25">
      <c r="A583" s="2">
        <v>574</v>
      </c>
      <c r="B583" s="14" t="s">
        <v>816</v>
      </c>
      <c r="C583" s="2" t="s">
        <v>263</v>
      </c>
      <c r="D583" s="2">
        <f t="shared" si="40"/>
        <v>1120</v>
      </c>
      <c r="E583" s="15">
        <v>1600</v>
      </c>
      <c r="F583" s="2">
        <f t="shared" si="38"/>
        <v>1120</v>
      </c>
      <c r="G583" s="15">
        <v>1600</v>
      </c>
      <c r="H583" s="2"/>
    </row>
    <row r="584" spans="1:8" x14ac:dyDescent="0.25">
      <c r="A584" s="2">
        <v>575</v>
      </c>
      <c r="B584" s="14" t="s">
        <v>817</v>
      </c>
      <c r="C584" s="2" t="s">
        <v>263</v>
      </c>
      <c r="D584" s="2">
        <f t="shared" si="40"/>
        <v>6370</v>
      </c>
      <c r="E584" s="15">
        <v>9100</v>
      </c>
      <c r="F584" s="2">
        <f t="shared" si="38"/>
        <v>6370</v>
      </c>
      <c r="G584" s="15">
        <v>9100</v>
      </c>
      <c r="H584" s="2"/>
    </row>
    <row r="585" spans="1:8" x14ac:dyDescent="0.25">
      <c r="A585" s="2">
        <v>576</v>
      </c>
      <c r="B585" s="14" t="s">
        <v>818</v>
      </c>
      <c r="C585" s="2" t="s">
        <v>263</v>
      </c>
      <c r="D585" s="2">
        <f t="shared" si="40"/>
        <v>700</v>
      </c>
      <c r="E585" s="15">
        <v>1000</v>
      </c>
      <c r="F585" s="2">
        <f t="shared" si="38"/>
        <v>700</v>
      </c>
      <c r="G585" s="15">
        <v>1000</v>
      </c>
      <c r="H585" s="2"/>
    </row>
    <row r="586" spans="1:8" x14ac:dyDescent="0.25">
      <c r="A586" s="2">
        <v>577</v>
      </c>
      <c r="B586" s="14" t="s">
        <v>819</v>
      </c>
      <c r="C586" s="2" t="s">
        <v>263</v>
      </c>
      <c r="D586" s="2">
        <f t="shared" si="40"/>
        <v>1120</v>
      </c>
      <c r="E586" s="15">
        <v>1600</v>
      </c>
      <c r="F586" s="2">
        <f t="shared" si="38"/>
        <v>1120</v>
      </c>
      <c r="G586" s="15">
        <v>1600</v>
      </c>
      <c r="H586" s="2"/>
    </row>
    <row r="587" spans="1:8" x14ac:dyDescent="0.25">
      <c r="A587" s="2">
        <v>578</v>
      </c>
      <c r="B587" s="14" t="s">
        <v>820</v>
      </c>
      <c r="C587" s="2" t="s">
        <v>263</v>
      </c>
      <c r="D587" s="2">
        <f t="shared" si="40"/>
        <v>1120</v>
      </c>
      <c r="E587" s="15">
        <v>1600</v>
      </c>
      <c r="F587" s="2">
        <f t="shared" ref="F587:F596" si="41">G587/100*70</f>
        <v>1120</v>
      </c>
      <c r="G587" s="15">
        <v>1600</v>
      </c>
      <c r="H587" s="2"/>
    </row>
    <row r="588" spans="1:8" x14ac:dyDescent="0.25">
      <c r="A588" s="2">
        <v>579</v>
      </c>
      <c r="B588" s="14" t="s">
        <v>821</v>
      </c>
      <c r="C588" s="2" t="s">
        <v>263</v>
      </c>
      <c r="D588" s="2">
        <f t="shared" si="40"/>
        <v>1120</v>
      </c>
      <c r="E588" s="15">
        <v>1600</v>
      </c>
      <c r="F588" s="2">
        <f t="shared" si="41"/>
        <v>1120</v>
      </c>
      <c r="G588" s="15">
        <v>1600</v>
      </c>
      <c r="H588" s="2"/>
    </row>
    <row r="589" spans="1:8" ht="15" customHeight="1" x14ac:dyDescent="0.25">
      <c r="A589" s="2">
        <v>580</v>
      </c>
      <c r="B589" s="35" t="s">
        <v>863</v>
      </c>
      <c r="C589" s="36"/>
      <c r="D589" s="2">
        <f t="shared" si="40"/>
        <v>0</v>
      </c>
      <c r="E589" s="36"/>
      <c r="F589" s="2">
        <f t="shared" si="41"/>
        <v>0</v>
      </c>
      <c r="G589" s="36"/>
      <c r="H589" s="2"/>
    </row>
    <row r="590" spans="1:8" x14ac:dyDescent="0.25">
      <c r="A590" s="2">
        <v>581</v>
      </c>
      <c r="B590" s="14" t="s">
        <v>822</v>
      </c>
      <c r="C590" s="2" t="s">
        <v>263</v>
      </c>
      <c r="D590" s="2">
        <f t="shared" si="40"/>
        <v>63420</v>
      </c>
      <c r="E590" s="15">
        <v>90600</v>
      </c>
      <c r="F590" s="2">
        <f t="shared" si="41"/>
        <v>63420</v>
      </c>
      <c r="G590" s="15">
        <v>90600</v>
      </c>
      <c r="H590" s="2"/>
    </row>
    <row r="591" spans="1:8" x14ac:dyDescent="0.25">
      <c r="A591" s="2">
        <v>582</v>
      </c>
      <c r="B591" s="14" t="s">
        <v>823</v>
      </c>
      <c r="C591" s="2" t="s">
        <v>263</v>
      </c>
      <c r="D591" s="2">
        <f t="shared" si="40"/>
        <v>36260</v>
      </c>
      <c r="E591" s="15">
        <v>51800</v>
      </c>
      <c r="F591" s="2">
        <f t="shared" si="41"/>
        <v>36260</v>
      </c>
      <c r="G591" s="15">
        <v>51800</v>
      </c>
      <c r="H591" s="2"/>
    </row>
    <row r="592" spans="1:8" x14ac:dyDescent="0.25">
      <c r="A592" s="2">
        <v>583</v>
      </c>
      <c r="B592" s="14" t="s">
        <v>824</v>
      </c>
      <c r="C592" s="2" t="s">
        <v>263</v>
      </c>
      <c r="D592" s="2">
        <f t="shared" si="40"/>
        <v>13370</v>
      </c>
      <c r="E592" s="15">
        <v>19100</v>
      </c>
      <c r="F592" s="2">
        <f t="shared" si="41"/>
        <v>13370</v>
      </c>
      <c r="G592" s="15">
        <v>19100</v>
      </c>
      <c r="H592" s="2"/>
    </row>
    <row r="593" spans="1:8" x14ac:dyDescent="0.25">
      <c r="A593" s="2">
        <v>584</v>
      </c>
      <c r="B593" s="14" t="s">
        <v>825</v>
      </c>
      <c r="C593" s="2" t="s">
        <v>263</v>
      </c>
      <c r="D593" s="2">
        <f t="shared" si="40"/>
        <v>700</v>
      </c>
      <c r="E593" s="15">
        <v>1000</v>
      </c>
      <c r="F593" s="2">
        <f t="shared" si="41"/>
        <v>700</v>
      </c>
      <c r="G593" s="15">
        <v>1000</v>
      </c>
      <c r="H593" s="2"/>
    </row>
    <row r="594" spans="1:8" x14ac:dyDescent="0.25">
      <c r="A594" s="2">
        <v>585</v>
      </c>
      <c r="B594" s="14" t="s">
        <v>826</v>
      </c>
      <c r="C594" s="2" t="s">
        <v>263</v>
      </c>
      <c r="D594" s="2">
        <f t="shared" si="40"/>
        <v>1820</v>
      </c>
      <c r="E594" s="15">
        <v>2600</v>
      </c>
      <c r="F594" s="2">
        <f t="shared" si="41"/>
        <v>1820</v>
      </c>
      <c r="G594" s="15">
        <v>2600</v>
      </c>
      <c r="H594" s="2"/>
    </row>
    <row r="595" spans="1:8" x14ac:dyDescent="0.25">
      <c r="A595" s="2">
        <v>586</v>
      </c>
      <c r="B595" s="14" t="s">
        <v>827</v>
      </c>
      <c r="C595" s="2" t="s">
        <v>263</v>
      </c>
      <c r="D595" s="2">
        <f t="shared" si="40"/>
        <v>1820</v>
      </c>
      <c r="E595" s="15">
        <v>2600</v>
      </c>
      <c r="F595" s="2">
        <f t="shared" si="41"/>
        <v>1820</v>
      </c>
      <c r="G595" s="15">
        <v>2600</v>
      </c>
      <c r="H595" s="2"/>
    </row>
    <row r="596" spans="1:8" x14ac:dyDescent="0.25">
      <c r="A596" s="2">
        <v>587</v>
      </c>
      <c r="B596" s="14" t="s">
        <v>828</v>
      </c>
      <c r="C596" s="2" t="s">
        <v>263</v>
      </c>
      <c r="D596" s="2">
        <f t="shared" si="40"/>
        <v>6370</v>
      </c>
      <c r="E596" s="15">
        <v>9100</v>
      </c>
      <c r="F596" s="2">
        <f t="shared" si="41"/>
        <v>6370</v>
      </c>
      <c r="G596" s="15">
        <v>9100</v>
      </c>
      <c r="H596" s="2"/>
    </row>
    <row r="597" spans="1:8" ht="15" customHeight="1" x14ac:dyDescent="0.25">
      <c r="A597" s="2">
        <v>588</v>
      </c>
      <c r="B597" s="35" t="s">
        <v>864</v>
      </c>
      <c r="C597" s="36"/>
      <c r="D597" s="36"/>
      <c r="E597" s="36"/>
      <c r="F597" s="36"/>
      <c r="G597" s="36"/>
      <c r="H597" s="2"/>
    </row>
    <row r="598" spans="1:8" x14ac:dyDescent="0.25">
      <c r="A598" s="2">
        <v>589</v>
      </c>
      <c r="B598" s="30" t="s">
        <v>884</v>
      </c>
      <c r="C598" s="26" t="s">
        <v>263</v>
      </c>
      <c r="D598" s="37">
        <f>E598</f>
        <v>130000</v>
      </c>
      <c r="E598" s="38">
        <v>130000</v>
      </c>
      <c r="F598" s="37">
        <f>G598</f>
        <v>130000</v>
      </c>
      <c r="G598" s="38">
        <v>130000</v>
      </c>
      <c r="H598" s="2"/>
    </row>
    <row r="599" spans="1:8" x14ac:dyDescent="0.25">
      <c r="A599" s="2">
        <v>590</v>
      </c>
      <c r="B599" s="30" t="s">
        <v>885</v>
      </c>
      <c r="C599" s="26" t="s">
        <v>263</v>
      </c>
      <c r="D599" s="138">
        <f t="shared" ref="D599" si="42">E599</f>
        <v>30000</v>
      </c>
      <c r="E599" s="38">
        <v>30000</v>
      </c>
      <c r="F599" s="138">
        <f t="shared" ref="F599:F634" si="43">G599</f>
        <v>30000</v>
      </c>
      <c r="G599" s="38">
        <v>30000</v>
      </c>
      <c r="H599" s="2"/>
    </row>
    <row r="600" spans="1:8" x14ac:dyDescent="0.25">
      <c r="A600" s="2">
        <v>591</v>
      </c>
      <c r="B600" s="30" t="s">
        <v>6138</v>
      </c>
      <c r="C600" s="2"/>
      <c r="D600" s="139"/>
      <c r="E600" s="187"/>
      <c r="F600" s="139"/>
      <c r="G600" s="187"/>
      <c r="H600" s="2"/>
    </row>
    <row r="601" spans="1:8" x14ac:dyDescent="0.25">
      <c r="A601" s="2">
        <v>592</v>
      </c>
      <c r="B601" s="30" t="s">
        <v>6136</v>
      </c>
      <c r="C601" s="2" t="s">
        <v>6129</v>
      </c>
      <c r="D601" s="124">
        <v>3000</v>
      </c>
      <c r="E601" s="187"/>
      <c r="F601" s="124">
        <v>3000</v>
      </c>
      <c r="G601" s="187"/>
      <c r="H601" s="2"/>
    </row>
    <row r="602" spans="1:8" x14ac:dyDescent="0.25">
      <c r="A602" s="2">
        <v>593</v>
      </c>
      <c r="B602" s="30" t="s">
        <v>6137</v>
      </c>
      <c r="C602" s="2" t="s">
        <v>1118</v>
      </c>
      <c r="D602" s="124">
        <v>80000</v>
      </c>
      <c r="E602" s="187"/>
      <c r="F602" s="124">
        <v>80000</v>
      </c>
      <c r="G602" s="187"/>
      <c r="H602" s="2"/>
    </row>
    <row r="603" spans="1:8" x14ac:dyDescent="0.25">
      <c r="A603" s="2">
        <v>594</v>
      </c>
      <c r="B603" s="25" t="s">
        <v>888</v>
      </c>
      <c r="C603" s="2" t="s">
        <v>1118</v>
      </c>
      <c r="D603" s="37">
        <v>4000</v>
      </c>
      <c r="E603" s="187"/>
      <c r="F603" s="37">
        <v>4000</v>
      </c>
      <c r="G603" s="187"/>
      <c r="H603" s="2"/>
    </row>
    <row r="604" spans="1:8" x14ac:dyDescent="0.25">
      <c r="A604" s="2">
        <v>595</v>
      </c>
      <c r="B604" s="25" t="s">
        <v>889</v>
      </c>
      <c r="C604" s="2" t="s">
        <v>1118</v>
      </c>
      <c r="D604" s="37">
        <v>150000</v>
      </c>
      <c r="E604" s="187"/>
      <c r="F604" s="37">
        <v>150000</v>
      </c>
      <c r="G604" s="187"/>
      <c r="H604" s="2"/>
    </row>
    <row r="605" spans="1:8" x14ac:dyDescent="0.25">
      <c r="A605" s="2">
        <v>596</v>
      </c>
      <c r="B605" s="25" t="s">
        <v>890</v>
      </c>
      <c r="C605" s="2" t="s">
        <v>1118</v>
      </c>
      <c r="D605" s="37">
        <v>90000</v>
      </c>
      <c r="E605" s="187"/>
      <c r="F605" s="37">
        <v>90000</v>
      </c>
      <c r="G605" s="187"/>
      <c r="H605" s="2"/>
    </row>
    <row r="606" spans="1:8" x14ac:dyDescent="0.25">
      <c r="A606" s="2">
        <v>597</v>
      </c>
      <c r="B606" s="25" t="s">
        <v>886</v>
      </c>
      <c r="C606" s="2" t="s">
        <v>1118</v>
      </c>
      <c r="D606" s="37">
        <v>40000</v>
      </c>
      <c r="E606" s="187"/>
      <c r="F606" s="37">
        <v>40000</v>
      </c>
      <c r="G606" s="187"/>
      <c r="H606" s="2"/>
    </row>
    <row r="607" spans="1:8" x14ac:dyDescent="0.25">
      <c r="A607" s="2">
        <v>598</v>
      </c>
      <c r="B607" s="25" t="s">
        <v>6147</v>
      </c>
      <c r="C607" s="2" t="s">
        <v>6129</v>
      </c>
      <c r="D607" s="124">
        <v>70000</v>
      </c>
      <c r="E607" s="187"/>
      <c r="F607" s="124">
        <v>70000</v>
      </c>
      <c r="G607" s="187"/>
      <c r="H607" s="2"/>
    </row>
    <row r="608" spans="1:8" x14ac:dyDescent="0.25">
      <c r="A608" s="2">
        <v>599</v>
      </c>
      <c r="B608" s="25" t="s">
        <v>6139</v>
      </c>
      <c r="C608" s="2" t="s">
        <v>1118</v>
      </c>
      <c r="D608" s="124">
        <v>10000</v>
      </c>
      <c r="E608" s="187"/>
      <c r="F608" s="124">
        <v>10000</v>
      </c>
      <c r="G608" s="187"/>
      <c r="H608" s="2"/>
    </row>
    <row r="609" spans="1:8" x14ac:dyDescent="0.25">
      <c r="A609" s="2">
        <v>600</v>
      </c>
      <c r="B609" s="126" t="s">
        <v>6140</v>
      </c>
      <c r="C609" s="2" t="s">
        <v>1118</v>
      </c>
      <c r="D609" s="124">
        <v>25000</v>
      </c>
      <c r="E609" s="187"/>
      <c r="F609" s="124">
        <v>25000</v>
      </c>
      <c r="G609" s="187"/>
      <c r="H609" s="2"/>
    </row>
    <row r="610" spans="1:8" x14ac:dyDescent="0.25">
      <c r="A610" s="2">
        <v>601</v>
      </c>
      <c r="B610" s="126" t="s">
        <v>6141</v>
      </c>
      <c r="C610" s="2" t="s">
        <v>6129</v>
      </c>
      <c r="D610" s="124">
        <v>40000</v>
      </c>
      <c r="E610" s="187"/>
      <c r="F610" s="124">
        <v>40000</v>
      </c>
      <c r="G610" s="187"/>
      <c r="H610" s="2"/>
    </row>
    <row r="611" spans="1:8" x14ac:dyDescent="0.25">
      <c r="A611" s="2">
        <v>602</v>
      </c>
      <c r="B611" s="126" t="s">
        <v>6142</v>
      </c>
      <c r="C611" s="2" t="s">
        <v>6129</v>
      </c>
      <c r="D611" s="124">
        <v>60000</v>
      </c>
      <c r="E611" s="187"/>
      <c r="F611" s="124">
        <v>60000</v>
      </c>
      <c r="G611" s="187"/>
      <c r="H611" s="2"/>
    </row>
    <row r="612" spans="1:8" x14ac:dyDescent="0.25">
      <c r="A612" s="2">
        <v>603</v>
      </c>
      <c r="B612" s="126" t="s">
        <v>6143</v>
      </c>
      <c r="C612" s="2" t="s">
        <v>1118</v>
      </c>
      <c r="D612" s="124">
        <v>20000</v>
      </c>
      <c r="E612" s="187"/>
      <c r="F612" s="124">
        <v>20000</v>
      </c>
      <c r="G612" s="187"/>
      <c r="H612" s="2"/>
    </row>
    <row r="613" spans="1:8" x14ac:dyDescent="0.25">
      <c r="A613" s="2">
        <v>604</v>
      </c>
      <c r="B613" s="126" t="s">
        <v>6144</v>
      </c>
      <c r="C613" s="2" t="s">
        <v>1118</v>
      </c>
      <c r="D613" s="124">
        <v>10000</v>
      </c>
      <c r="E613" s="187"/>
      <c r="F613" s="124">
        <v>10000</v>
      </c>
      <c r="G613" s="187"/>
      <c r="H613" s="2"/>
    </row>
    <row r="614" spans="1:8" x14ac:dyDescent="0.25">
      <c r="A614" s="2">
        <v>605</v>
      </c>
      <c r="B614" s="126" t="s">
        <v>6145</v>
      </c>
      <c r="C614" s="2" t="s">
        <v>1118</v>
      </c>
      <c r="D614" s="124">
        <v>50000</v>
      </c>
      <c r="E614" s="187"/>
      <c r="F614" s="124">
        <v>50000</v>
      </c>
      <c r="G614" s="187"/>
      <c r="H614" s="2"/>
    </row>
    <row r="615" spans="1:8" x14ac:dyDescent="0.25">
      <c r="A615" s="2">
        <v>606</v>
      </c>
      <c r="B615" s="126" t="s">
        <v>6148</v>
      </c>
      <c r="C615" s="2" t="s">
        <v>1118</v>
      </c>
      <c r="D615" s="124">
        <v>15000</v>
      </c>
      <c r="E615" s="187"/>
      <c r="F615" s="124">
        <v>15000</v>
      </c>
      <c r="G615" s="187"/>
      <c r="H615" s="2"/>
    </row>
    <row r="616" spans="1:8" x14ac:dyDescent="0.25">
      <c r="A616" s="2">
        <v>607</v>
      </c>
      <c r="B616" s="126" t="s">
        <v>6145</v>
      </c>
      <c r="C616" s="2" t="s">
        <v>1118</v>
      </c>
      <c r="D616" s="124">
        <v>8000</v>
      </c>
      <c r="E616" s="187">
        <v>80000</v>
      </c>
      <c r="F616" s="124">
        <v>8000</v>
      </c>
      <c r="G616" s="187">
        <v>80000</v>
      </c>
      <c r="H616" s="2"/>
    </row>
    <row r="617" spans="1:8" x14ac:dyDescent="0.25">
      <c r="A617" s="2">
        <v>608</v>
      </c>
      <c r="B617" s="126" t="s">
        <v>6146</v>
      </c>
      <c r="C617" s="2" t="s">
        <v>1118</v>
      </c>
      <c r="D617" s="124">
        <v>20000</v>
      </c>
      <c r="E617" s="187">
        <v>4000</v>
      </c>
      <c r="F617" s="124">
        <v>20000</v>
      </c>
      <c r="G617" s="187">
        <v>4000</v>
      </c>
      <c r="H617" s="2"/>
    </row>
    <row r="618" spans="1:8" ht="15" customHeight="1" x14ac:dyDescent="0.25">
      <c r="A618" s="2">
        <v>609</v>
      </c>
      <c r="B618" s="35" t="s">
        <v>865</v>
      </c>
      <c r="C618" s="36"/>
      <c r="D618" s="155">
        <f t="shared" ref="D618:D626" si="44">E618</f>
        <v>0</v>
      </c>
      <c r="E618" s="36"/>
      <c r="F618" s="155">
        <f t="shared" si="43"/>
        <v>0</v>
      </c>
      <c r="G618" s="36"/>
      <c r="H618" s="2"/>
    </row>
    <row r="619" spans="1:8" x14ac:dyDescent="0.25">
      <c r="A619" s="2">
        <v>610</v>
      </c>
      <c r="B619" s="14" t="s">
        <v>829</v>
      </c>
      <c r="C619" s="2" t="s">
        <v>263</v>
      </c>
      <c r="D619" s="37">
        <f t="shared" si="44"/>
        <v>5000</v>
      </c>
      <c r="E619" s="15">
        <v>5000</v>
      </c>
      <c r="F619" s="37">
        <f t="shared" si="43"/>
        <v>5000</v>
      </c>
      <c r="G619" s="15">
        <v>5000</v>
      </c>
      <c r="H619" s="2"/>
    </row>
    <row r="620" spans="1:8" x14ac:dyDescent="0.25">
      <c r="A620" s="2">
        <v>611</v>
      </c>
      <c r="B620" s="14" t="s">
        <v>830</v>
      </c>
      <c r="C620" s="2" t="s">
        <v>263</v>
      </c>
      <c r="D620" s="37">
        <f t="shared" si="44"/>
        <v>5000</v>
      </c>
      <c r="E620" s="15">
        <v>5000</v>
      </c>
      <c r="F620" s="37">
        <f t="shared" si="43"/>
        <v>5000</v>
      </c>
      <c r="G620" s="15">
        <v>5000</v>
      </c>
      <c r="H620" s="2"/>
    </row>
    <row r="621" spans="1:8" x14ac:dyDescent="0.25">
      <c r="A621" s="2">
        <v>612</v>
      </c>
      <c r="B621" s="14" t="s">
        <v>831</v>
      </c>
      <c r="C621" s="2" t="s">
        <v>263</v>
      </c>
      <c r="D621" s="37">
        <f t="shared" si="44"/>
        <v>5000</v>
      </c>
      <c r="E621" s="15">
        <v>5000</v>
      </c>
      <c r="F621" s="37">
        <f t="shared" si="43"/>
        <v>5000</v>
      </c>
      <c r="G621" s="15">
        <v>5000</v>
      </c>
      <c r="H621" s="2"/>
    </row>
    <row r="622" spans="1:8" x14ac:dyDescent="0.25">
      <c r="A622" s="2">
        <v>613</v>
      </c>
      <c r="B622" s="14" t="s">
        <v>832</v>
      </c>
      <c r="C622" s="2" t="s">
        <v>263</v>
      </c>
      <c r="D622" s="37">
        <f t="shared" si="44"/>
        <v>10900</v>
      </c>
      <c r="E622" s="15">
        <v>10900</v>
      </c>
      <c r="F622" s="37">
        <f t="shared" si="43"/>
        <v>10900</v>
      </c>
      <c r="G622" s="15">
        <v>10900</v>
      </c>
      <c r="H622" s="2"/>
    </row>
    <row r="623" spans="1:8" x14ac:dyDescent="0.25">
      <c r="A623" s="2">
        <v>614</v>
      </c>
      <c r="B623" s="14" t="s">
        <v>833</v>
      </c>
      <c r="C623" s="2" t="s">
        <v>263</v>
      </c>
      <c r="D623" s="37">
        <f t="shared" si="44"/>
        <v>5900</v>
      </c>
      <c r="E623" s="15">
        <v>5900</v>
      </c>
      <c r="F623" s="37">
        <f t="shared" si="43"/>
        <v>5900</v>
      </c>
      <c r="G623" s="15">
        <v>5900</v>
      </c>
      <c r="H623" s="2"/>
    </row>
    <row r="624" spans="1:8" x14ac:dyDescent="0.25">
      <c r="A624" s="2">
        <v>615</v>
      </c>
      <c r="B624" s="14" t="s">
        <v>834</v>
      </c>
      <c r="C624" s="2" t="s">
        <v>263</v>
      </c>
      <c r="D624" s="37">
        <f t="shared" si="44"/>
        <v>200</v>
      </c>
      <c r="E624" s="15">
        <v>200</v>
      </c>
      <c r="F624" s="37">
        <f t="shared" si="43"/>
        <v>200</v>
      </c>
      <c r="G624" s="15">
        <v>200</v>
      </c>
      <c r="H624" s="2"/>
    </row>
    <row r="625" spans="1:8" x14ac:dyDescent="0.25">
      <c r="A625" s="2">
        <v>616</v>
      </c>
      <c r="B625" s="14" t="s">
        <v>835</v>
      </c>
      <c r="C625" s="2" t="s">
        <v>263</v>
      </c>
      <c r="D625" s="37">
        <f t="shared" si="44"/>
        <v>5100</v>
      </c>
      <c r="E625" s="15">
        <v>5100</v>
      </c>
      <c r="F625" s="37">
        <f t="shared" si="43"/>
        <v>5100</v>
      </c>
      <c r="G625" s="15">
        <v>5100</v>
      </c>
      <c r="H625" s="2"/>
    </row>
    <row r="626" spans="1:8" x14ac:dyDescent="0.25">
      <c r="A626" s="2">
        <v>617</v>
      </c>
      <c r="B626" s="14" t="s">
        <v>873</v>
      </c>
      <c r="C626" s="2" t="s">
        <v>263</v>
      </c>
      <c r="D626" s="37">
        <f t="shared" si="44"/>
        <v>5100</v>
      </c>
      <c r="E626" s="15">
        <v>5100</v>
      </c>
      <c r="F626" s="37">
        <f t="shared" si="43"/>
        <v>5100</v>
      </c>
      <c r="G626" s="15">
        <v>5100</v>
      </c>
      <c r="H626" s="2"/>
    </row>
    <row r="627" spans="1:8" x14ac:dyDescent="0.25">
      <c r="A627" s="2">
        <v>618</v>
      </c>
      <c r="B627" s="14" t="s">
        <v>836</v>
      </c>
      <c r="C627" s="27" t="s">
        <v>881</v>
      </c>
      <c r="D627" s="37">
        <v>2000</v>
      </c>
      <c r="E627" s="39">
        <v>4000</v>
      </c>
      <c r="F627" s="37">
        <v>4000</v>
      </c>
      <c r="G627" s="39">
        <v>4000</v>
      </c>
      <c r="H627" s="2"/>
    </row>
    <row r="628" spans="1:8" x14ac:dyDescent="0.25">
      <c r="A628" s="2">
        <v>619</v>
      </c>
      <c r="B628" s="14" t="s">
        <v>837</v>
      </c>
      <c r="C628" s="27" t="s">
        <v>881</v>
      </c>
      <c r="D628" s="37">
        <v>2000</v>
      </c>
      <c r="E628" s="39">
        <v>4000</v>
      </c>
      <c r="F628" s="37">
        <v>4000</v>
      </c>
      <c r="G628" s="39">
        <v>4000</v>
      </c>
      <c r="H628" s="2"/>
    </row>
    <row r="629" spans="1:8" x14ac:dyDescent="0.25">
      <c r="A629" s="2">
        <v>620</v>
      </c>
      <c r="B629" s="19" t="s">
        <v>838</v>
      </c>
      <c r="C629" s="27" t="s">
        <v>881</v>
      </c>
      <c r="D629" s="37">
        <v>2000</v>
      </c>
      <c r="E629" s="39">
        <v>4000</v>
      </c>
      <c r="F629" s="37">
        <v>4000</v>
      </c>
      <c r="G629" s="39">
        <v>4000</v>
      </c>
      <c r="H629" s="2"/>
    </row>
    <row r="630" spans="1:8" x14ac:dyDescent="0.25">
      <c r="A630" s="2">
        <v>621</v>
      </c>
      <c r="B630" s="17" t="s">
        <v>839</v>
      </c>
      <c r="C630" s="18" t="s">
        <v>867</v>
      </c>
      <c r="D630" s="37">
        <f t="shared" ref="D630:D632" si="45">E630</f>
        <v>1500</v>
      </c>
      <c r="E630" s="15">
        <v>1500</v>
      </c>
      <c r="F630" s="37">
        <f t="shared" si="43"/>
        <v>1500</v>
      </c>
      <c r="G630" s="15">
        <v>1500</v>
      </c>
      <c r="H630" s="2"/>
    </row>
    <row r="631" spans="1:8" x14ac:dyDescent="0.25">
      <c r="A631" s="2">
        <v>622</v>
      </c>
      <c r="B631" s="17" t="s">
        <v>840</v>
      </c>
      <c r="C631" s="18" t="s">
        <v>867</v>
      </c>
      <c r="D631" s="37">
        <f t="shared" si="45"/>
        <v>1100</v>
      </c>
      <c r="E631" s="15">
        <v>1100</v>
      </c>
      <c r="F631" s="37">
        <f t="shared" si="43"/>
        <v>1100</v>
      </c>
      <c r="G631" s="15">
        <v>1100</v>
      </c>
      <c r="H631" s="2"/>
    </row>
    <row r="632" spans="1:8" x14ac:dyDescent="0.25">
      <c r="A632" s="2">
        <v>623</v>
      </c>
      <c r="B632" s="14" t="s">
        <v>841</v>
      </c>
      <c r="C632" s="2" t="s">
        <v>263</v>
      </c>
      <c r="D632" s="37">
        <f t="shared" si="45"/>
        <v>4500</v>
      </c>
      <c r="E632" s="15">
        <v>4500</v>
      </c>
      <c r="F632" s="37">
        <f t="shared" si="43"/>
        <v>4500</v>
      </c>
      <c r="G632" s="15">
        <v>4500</v>
      </c>
      <c r="H632" s="2"/>
    </row>
    <row r="633" spans="1:8" x14ac:dyDescent="0.25">
      <c r="A633" s="2">
        <v>624</v>
      </c>
      <c r="B633" s="14" t="s">
        <v>883</v>
      </c>
      <c r="C633" s="2" t="s">
        <v>263</v>
      </c>
      <c r="D633" s="37">
        <v>3000</v>
      </c>
      <c r="E633" s="40">
        <v>350</v>
      </c>
      <c r="F633" s="37">
        <v>3000</v>
      </c>
      <c r="G633" s="40">
        <v>350</v>
      </c>
      <c r="H633" s="2"/>
    </row>
    <row r="634" spans="1:8" x14ac:dyDescent="0.25">
      <c r="A634" s="2">
        <v>625</v>
      </c>
      <c r="B634" s="14" t="s">
        <v>842</v>
      </c>
      <c r="C634" s="2" t="s">
        <v>866</v>
      </c>
      <c r="D634" s="37">
        <f t="shared" ref="D634" si="46">E634</f>
        <v>15000</v>
      </c>
      <c r="E634" s="15">
        <v>15000</v>
      </c>
      <c r="F634" s="37">
        <f t="shared" si="43"/>
        <v>15000</v>
      </c>
      <c r="G634" s="15">
        <v>15000</v>
      </c>
      <c r="H634" s="2"/>
    </row>
    <row r="635" spans="1:8" ht="18.75" hidden="1" x14ac:dyDescent="0.3">
      <c r="A635" s="2">
        <v>626</v>
      </c>
      <c r="D635" s="148">
        <f>SUM(D10:D634)</f>
        <v>9926361.4000000004</v>
      </c>
      <c r="E635" s="41">
        <f>SUM(E10:E634)</f>
        <v>12207552</v>
      </c>
      <c r="F635" s="169">
        <f>SUM(F10:F634)</f>
        <v>9932361.4000000004</v>
      </c>
      <c r="G635" s="170">
        <f>SUM(G10:G634)</f>
        <v>12207552</v>
      </c>
      <c r="H635" s="2"/>
    </row>
    <row r="636" spans="1:8" ht="18.75" x14ac:dyDescent="0.3">
      <c r="D636" s="41"/>
      <c r="E636" s="41"/>
      <c r="F636" s="48"/>
      <c r="G636" s="48"/>
      <c r="H636" s="2"/>
    </row>
    <row r="637" spans="1:8" ht="51.75" customHeight="1" x14ac:dyDescent="0.25">
      <c r="B637" s="48" t="s">
        <v>903</v>
      </c>
      <c r="C637" s="48"/>
      <c r="D637" s="48"/>
      <c r="E637" s="48"/>
      <c r="F637" s="43">
        <v>7</v>
      </c>
      <c r="G637" s="43" t="s">
        <v>6209</v>
      </c>
      <c r="H637" s="2"/>
    </row>
    <row r="638" spans="1:8" ht="57" x14ac:dyDescent="0.25">
      <c r="A638" s="219" t="s">
        <v>259</v>
      </c>
      <c r="B638" s="223" t="s">
        <v>260</v>
      </c>
      <c r="C638" s="28" t="s">
        <v>891</v>
      </c>
      <c r="D638" s="43">
        <v>7</v>
      </c>
      <c r="E638" s="8" t="s">
        <v>262</v>
      </c>
      <c r="F638" s="8" t="s">
        <v>6178</v>
      </c>
      <c r="G638" s="8" t="s">
        <v>6178</v>
      </c>
      <c r="H638" s="2"/>
    </row>
    <row r="639" spans="1:8" ht="28.5" x14ac:dyDescent="0.25">
      <c r="A639" s="220"/>
      <c r="B639" s="224"/>
      <c r="C639" s="28" t="s">
        <v>261</v>
      </c>
      <c r="D639" s="13" t="s">
        <v>262</v>
      </c>
      <c r="E639" s="8"/>
      <c r="F639" s="31"/>
      <c r="G639" s="2"/>
    </row>
    <row r="640" spans="1:8" x14ac:dyDescent="0.25">
      <c r="A640" s="212" t="s">
        <v>874</v>
      </c>
      <c r="B640" s="212"/>
      <c r="C640" s="212"/>
      <c r="D640" s="212"/>
      <c r="E640" s="212"/>
      <c r="F640" s="10"/>
      <c r="G640" s="141"/>
      <c r="H640" s="2"/>
    </row>
    <row r="641" spans="1:8" x14ac:dyDescent="0.25">
      <c r="A641" s="3">
        <v>1</v>
      </c>
      <c r="B641" s="29" t="s">
        <v>0</v>
      </c>
      <c r="C641" s="10" t="s">
        <v>263</v>
      </c>
      <c r="D641" s="10">
        <f>E641/2.5</f>
        <v>621600</v>
      </c>
      <c r="E641" s="141">
        <v>1554000</v>
      </c>
      <c r="F641" s="10">
        <f>G641/2.5</f>
        <v>621600</v>
      </c>
      <c r="G641" s="141">
        <v>1554000</v>
      </c>
      <c r="H641" s="2"/>
    </row>
    <row r="642" spans="1:8" x14ac:dyDescent="0.25">
      <c r="A642" s="3">
        <v>2</v>
      </c>
      <c r="B642" s="29" t="s">
        <v>6149</v>
      </c>
      <c r="C642" s="10" t="s">
        <v>6129</v>
      </c>
      <c r="D642" s="197">
        <v>120000</v>
      </c>
      <c r="E642" s="141"/>
      <c r="F642" s="197">
        <v>120000</v>
      </c>
      <c r="G642" s="141"/>
      <c r="H642" s="191">
        <v>120000</v>
      </c>
    </row>
    <row r="643" spans="1:8" x14ac:dyDescent="0.25">
      <c r="A643" s="3">
        <v>3</v>
      </c>
      <c r="B643" s="29" t="s">
        <v>1</v>
      </c>
      <c r="C643" s="10" t="s">
        <v>263</v>
      </c>
      <c r="D643" s="10">
        <f t="shared" ref="D643:D650" si="47">E643/2.5</f>
        <v>431680</v>
      </c>
      <c r="E643" s="141">
        <v>1079200</v>
      </c>
      <c r="F643" s="10">
        <f t="shared" ref="F643" si="48">G643/2.5</f>
        <v>431680</v>
      </c>
      <c r="G643" s="141">
        <v>1079200</v>
      </c>
      <c r="H643" s="2"/>
    </row>
    <row r="644" spans="1:8" x14ac:dyDescent="0.25">
      <c r="A644" s="3">
        <v>4</v>
      </c>
      <c r="B644" s="29" t="s">
        <v>2</v>
      </c>
      <c r="C644" s="10" t="s">
        <v>263</v>
      </c>
      <c r="D644" s="10">
        <f t="shared" si="47"/>
        <v>37880</v>
      </c>
      <c r="E644" s="3">
        <v>94700</v>
      </c>
      <c r="F644" s="10">
        <f t="shared" ref="F644" si="49">G644/2.5</f>
        <v>37880</v>
      </c>
      <c r="G644" s="3">
        <v>94700</v>
      </c>
      <c r="H644" s="2"/>
    </row>
    <row r="645" spans="1:8" x14ac:dyDescent="0.25">
      <c r="A645" s="3">
        <v>5</v>
      </c>
      <c r="B645" s="29" t="s">
        <v>3</v>
      </c>
      <c r="C645" s="10" t="s">
        <v>263</v>
      </c>
      <c r="D645" s="10">
        <f t="shared" si="47"/>
        <v>25280</v>
      </c>
      <c r="E645" s="3">
        <v>63200</v>
      </c>
      <c r="F645" s="10">
        <f t="shared" ref="F645" si="50">G645/2.5</f>
        <v>25280</v>
      </c>
      <c r="G645" s="3">
        <v>63200</v>
      </c>
      <c r="H645" s="2"/>
    </row>
    <row r="646" spans="1:8" x14ac:dyDescent="0.25">
      <c r="A646" s="3">
        <v>6</v>
      </c>
      <c r="B646" s="29" t="s">
        <v>3</v>
      </c>
      <c r="C646" s="10" t="s">
        <v>264</v>
      </c>
      <c r="D646" s="10">
        <f t="shared" si="47"/>
        <v>68160</v>
      </c>
      <c r="E646" s="3">
        <v>170400</v>
      </c>
      <c r="F646" s="10">
        <f t="shared" ref="F646" si="51">G646/2.5</f>
        <v>68160</v>
      </c>
      <c r="G646" s="3">
        <v>170400</v>
      </c>
      <c r="H646" s="2"/>
    </row>
    <row r="647" spans="1:8" x14ac:dyDescent="0.25">
      <c r="A647" s="3">
        <v>7</v>
      </c>
      <c r="B647" s="29" t="s">
        <v>4</v>
      </c>
      <c r="C647" s="10" t="s">
        <v>263</v>
      </c>
      <c r="D647" s="10">
        <f t="shared" si="47"/>
        <v>7600</v>
      </c>
      <c r="E647" s="3">
        <v>19000</v>
      </c>
      <c r="F647" s="10">
        <f t="shared" ref="F647" si="52">G647/2.5</f>
        <v>7600</v>
      </c>
      <c r="G647" s="3">
        <v>19000</v>
      </c>
      <c r="H647" s="2"/>
    </row>
    <row r="648" spans="1:8" x14ac:dyDescent="0.25">
      <c r="A648" s="3">
        <v>8</v>
      </c>
      <c r="B648" s="29" t="s">
        <v>5</v>
      </c>
      <c r="C648" s="10" t="s">
        <v>263</v>
      </c>
      <c r="D648" s="10">
        <f t="shared" si="47"/>
        <v>9360</v>
      </c>
      <c r="E648" s="3">
        <v>23400</v>
      </c>
      <c r="F648" s="10">
        <f t="shared" ref="F648" si="53">G648/2.5</f>
        <v>9360</v>
      </c>
      <c r="G648" s="3">
        <v>23400</v>
      </c>
      <c r="H648" s="2"/>
    </row>
    <row r="649" spans="1:8" x14ac:dyDescent="0.25">
      <c r="A649" s="3">
        <v>9</v>
      </c>
      <c r="B649" s="29" t="s">
        <v>6</v>
      </c>
      <c r="C649" s="10" t="s">
        <v>263</v>
      </c>
      <c r="D649" s="10">
        <f t="shared" si="47"/>
        <v>1800</v>
      </c>
      <c r="E649" s="3">
        <v>4500</v>
      </c>
      <c r="F649" s="10">
        <f t="shared" ref="F649" si="54">G649/2.5</f>
        <v>1800</v>
      </c>
      <c r="G649" s="3">
        <v>4500</v>
      </c>
      <c r="H649" s="2"/>
    </row>
    <row r="650" spans="1:8" x14ac:dyDescent="0.25">
      <c r="A650" s="3">
        <v>10</v>
      </c>
      <c r="B650" s="29" t="s">
        <v>7</v>
      </c>
      <c r="C650" s="10" t="s">
        <v>263</v>
      </c>
      <c r="D650" s="10">
        <f t="shared" si="47"/>
        <v>1560</v>
      </c>
      <c r="E650" s="3">
        <v>3900</v>
      </c>
      <c r="F650" s="10">
        <f t="shared" ref="F650" si="55">G650/2.5</f>
        <v>1560</v>
      </c>
      <c r="G650" s="3">
        <v>3900</v>
      </c>
      <c r="H650" s="2"/>
    </row>
    <row r="651" spans="1:8" x14ac:dyDescent="0.25">
      <c r="A651" s="3">
        <v>11</v>
      </c>
      <c r="B651" s="29" t="s">
        <v>8</v>
      </c>
      <c r="C651" s="10" t="s">
        <v>263</v>
      </c>
      <c r="D651" s="10">
        <v>300000</v>
      </c>
      <c r="E651" s="3">
        <v>523800</v>
      </c>
      <c r="F651" s="10">
        <v>300000</v>
      </c>
      <c r="G651" s="3">
        <v>523800</v>
      </c>
      <c r="H651" s="191">
        <v>300000</v>
      </c>
    </row>
    <row r="652" spans="1:8" x14ac:dyDescent="0.25">
      <c r="A652" s="3">
        <v>12</v>
      </c>
      <c r="B652" s="29" t="s">
        <v>9</v>
      </c>
      <c r="C652" s="10" t="s">
        <v>263</v>
      </c>
      <c r="D652" s="10">
        <f t="shared" ref="D652:D655" si="56">E652/2.5</f>
        <v>10160</v>
      </c>
      <c r="E652" s="3">
        <v>25400</v>
      </c>
      <c r="F652" s="10">
        <f t="shared" ref="F652" si="57">G652/2.5</f>
        <v>10160</v>
      </c>
      <c r="G652" s="3">
        <v>25400</v>
      </c>
      <c r="H652" s="2"/>
    </row>
    <row r="653" spans="1:8" x14ac:dyDescent="0.25">
      <c r="A653" s="3">
        <v>13</v>
      </c>
      <c r="B653" s="29" t="s">
        <v>10</v>
      </c>
      <c r="C653" s="10" t="s">
        <v>263</v>
      </c>
      <c r="D653" s="10">
        <f t="shared" si="56"/>
        <v>12240</v>
      </c>
      <c r="E653" s="3">
        <v>30600</v>
      </c>
      <c r="F653" s="10">
        <f t="shared" ref="F653" si="58">G653/2.5</f>
        <v>12240</v>
      </c>
      <c r="G653" s="3">
        <v>30600</v>
      </c>
      <c r="H653" s="2"/>
    </row>
    <row r="654" spans="1:8" x14ac:dyDescent="0.25">
      <c r="A654" s="3">
        <v>14</v>
      </c>
      <c r="B654" s="4" t="s">
        <v>11</v>
      </c>
      <c r="C654" s="10" t="s">
        <v>263</v>
      </c>
      <c r="D654" s="10">
        <f t="shared" si="56"/>
        <v>27040</v>
      </c>
      <c r="E654" s="3">
        <v>67600</v>
      </c>
      <c r="F654" s="10">
        <f t="shared" ref="F654" si="59">G654/2.5</f>
        <v>27040</v>
      </c>
      <c r="G654" s="3">
        <v>67600</v>
      </c>
      <c r="H654" s="2"/>
    </row>
    <row r="655" spans="1:8" x14ac:dyDescent="0.25">
      <c r="A655" s="3">
        <v>15</v>
      </c>
      <c r="B655" s="29" t="s">
        <v>12</v>
      </c>
      <c r="C655" s="10" t="s">
        <v>263</v>
      </c>
      <c r="D655" s="10">
        <f t="shared" si="56"/>
        <v>22240</v>
      </c>
      <c r="E655" s="3">
        <v>55600</v>
      </c>
      <c r="F655" s="10">
        <f t="shared" ref="F655" si="60">G655/2.5</f>
        <v>22240</v>
      </c>
      <c r="G655" s="3">
        <v>55600</v>
      </c>
      <c r="H655" s="2"/>
    </row>
    <row r="656" spans="1:8" x14ac:dyDescent="0.25">
      <c r="A656" s="3">
        <v>16</v>
      </c>
      <c r="B656" s="29" t="s">
        <v>13</v>
      </c>
      <c r="C656" s="10" t="s">
        <v>263</v>
      </c>
      <c r="D656" s="10">
        <v>45000</v>
      </c>
      <c r="E656" s="3">
        <v>63900</v>
      </c>
      <c r="F656" s="10">
        <v>45000</v>
      </c>
      <c r="G656" s="3">
        <v>63900</v>
      </c>
      <c r="H656" s="191">
        <v>45000</v>
      </c>
    </row>
    <row r="657" spans="1:8" x14ac:dyDescent="0.25">
      <c r="A657" s="3">
        <v>17</v>
      </c>
      <c r="B657" s="29" t="s">
        <v>14</v>
      </c>
      <c r="C657" s="10" t="s">
        <v>263</v>
      </c>
      <c r="D657" s="10">
        <v>25000</v>
      </c>
      <c r="E657" s="3">
        <v>164200</v>
      </c>
      <c r="F657" s="10">
        <v>25000</v>
      </c>
      <c r="G657" s="3">
        <v>164200</v>
      </c>
      <c r="H657" s="191">
        <v>25000</v>
      </c>
    </row>
    <row r="658" spans="1:8" x14ac:dyDescent="0.25">
      <c r="A658" s="3">
        <v>18</v>
      </c>
      <c r="B658" s="29" t="s">
        <v>15</v>
      </c>
      <c r="C658" s="10" t="s">
        <v>263</v>
      </c>
      <c r="D658" s="10">
        <v>5000</v>
      </c>
      <c r="E658" s="3">
        <v>10800</v>
      </c>
      <c r="F658" s="10">
        <v>5000</v>
      </c>
      <c r="G658" s="3">
        <v>10800</v>
      </c>
      <c r="H658" s="191">
        <v>5000</v>
      </c>
    </row>
    <row r="659" spans="1:8" x14ac:dyDescent="0.25">
      <c r="A659" s="3">
        <v>19</v>
      </c>
      <c r="B659" s="29" t="s">
        <v>16</v>
      </c>
      <c r="C659" s="10" t="s">
        <v>263</v>
      </c>
      <c r="D659" s="10">
        <f t="shared" ref="D659:D664" si="61">E659/2.5</f>
        <v>30360</v>
      </c>
      <c r="E659" s="3">
        <v>75900</v>
      </c>
      <c r="F659" s="10">
        <f t="shared" ref="F659" si="62">G659/2.5</f>
        <v>30360</v>
      </c>
      <c r="G659" s="3">
        <v>75900</v>
      </c>
      <c r="H659" s="2"/>
    </row>
    <row r="660" spans="1:8" x14ac:dyDescent="0.25">
      <c r="A660" s="3">
        <v>20</v>
      </c>
      <c r="B660" s="3" t="s">
        <v>17</v>
      </c>
      <c r="C660" s="10" t="s">
        <v>263</v>
      </c>
      <c r="D660" s="10">
        <f t="shared" si="61"/>
        <v>49040</v>
      </c>
      <c r="E660" s="3">
        <v>122600</v>
      </c>
      <c r="F660" s="10">
        <f t="shared" ref="F660" si="63">G660/2.5</f>
        <v>49040</v>
      </c>
      <c r="G660" s="3">
        <v>122600</v>
      </c>
      <c r="H660" s="2"/>
    </row>
    <row r="661" spans="1:8" x14ac:dyDescent="0.25">
      <c r="A661" s="3">
        <v>21</v>
      </c>
      <c r="B661" s="29" t="s">
        <v>18</v>
      </c>
      <c r="C661" s="10" t="s">
        <v>263</v>
      </c>
      <c r="D661" s="10">
        <f t="shared" si="61"/>
        <v>32840</v>
      </c>
      <c r="E661" s="3">
        <v>82100</v>
      </c>
      <c r="F661" s="10">
        <f t="shared" ref="F661" si="64">G661/2.5</f>
        <v>32840</v>
      </c>
      <c r="G661" s="3">
        <v>82100</v>
      </c>
      <c r="H661" s="2"/>
    </row>
    <row r="662" spans="1:8" x14ac:dyDescent="0.25">
      <c r="A662" s="3">
        <v>22</v>
      </c>
      <c r="B662" s="29" t="s">
        <v>19</v>
      </c>
      <c r="C662" s="10" t="s">
        <v>263</v>
      </c>
      <c r="D662" s="10">
        <f t="shared" si="61"/>
        <v>7600</v>
      </c>
      <c r="E662" s="3">
        <v>19000</v>
      </c>
      <c r="F662" s="10">
        <f t="shared" ref="F662" si="65">G662/2.5</f>
        <v>7600</v>
      </c>
      <c r="G662" s="3">
        <v>19000</v>
      </c>
      <c r="H662" s="2"/>
    </row>
    <row r="663" spans="1:8" x14ac:dyDescent="0.25">
      <c r="A663" s="3">
        <v>23</v>
      </c>
      <c r="B663" s="29" t="s">
        <v>20</v>
      </c>
      <c r="C663" s="10" t="s">
        <v>263</v>
      </c>
      <c r="D663" s="10">
        <f t="shared" si="61"/>
        <v>29600</v>
      </c>
      <c r="E663" s="3">
        <v>74000</v>
      </c>
      <c r="F663" s="10">
        <f t="shared" ref="F663" si="66">G663/2.5</f>
        <v>29600</v>
      </c>
      <c r="G663" s="3">
        <v>74000</v>
      </c>
      <c r="H663" s="2"/>
    </row>
    <row r="664" spans="1:8" x14ac:dyDescent="0.25">
      <c r="A664" s="3">
        <v>24</v>
      </c>
      <c r="B664" s="29" t="s">
        <v>21</v>
      </c>
      <c r="C664" s="10" t="s">
        <v>263</v>
      </c>
      <c r="D664" s="10">
        <f t="shared" si="61"/>
        <v>45720</v>
      </c>
      <c r="E664" s="3">
        <v>114300</v>
      </c>
      <c r="F664" s="10">
        <f t="shared" ref="F664" si="67">G664/2.5</f>
        <v>45720</v>
      </c>
      <c r="G664" s="3">
        <v>114300</v>
      </c>
      <c r="H664" s="2"/>
    </row>
    <row r="665" spans="1:8" x14ac:dyDescent="0.25">
      <c r="A665" s="3">
        <v>25</v>
      </c>
      <c r="B665" s="29" t="s">
        <v>266</v>
      </c>
      <c r="C665" s="10" t="s">
        <v>263</v>
      </c>
      <c r="D665" s="10">
        <v>35000</v>
      </c>
      <c r="E665" s="3">
        <v>74000</v>
      </c>
      <c r="F665" s="10">
        <v>35000</v>
      </c>
      <c r="G665" s="3">
        <v>74000</v>
      </c>
      <c r="H665" s="191">
        <v>35000</v>
      </c>
    </row>
    <row r="666" spans="1:8" x14ac:dyDescent="0.25">
      <c r="A666" s="3">
        <v>26</v>
      </c>
      <c r="B666" s="29" t="s">
        <v>22</v>
      </c>
      <c r="C666" s="10" t="s">
        <v>263</v>
      </c>
      <c r="D666" s="10">
        <f t="shared" ref="D666:D709" si="68">E666/2.5</f>
        <v>25280</v>
      </c>
      <c r="E666" s="3">
        <v>63200</v>
      </c>
      <c r="F666" s="10">
        <f t="shared" ref="F666" si="69">G666/2.5</f>
        <v>25280</v>
      </c>
      <c r="G666" s="3">
        <v>63200</v>
      </c>
      <c r="H666" s="2"/>
    </row>
    <row r="667" spans="1:8" x14ac:dyDescent="0.25">
      <c r="A667" s="3">
        <v>27</v>
      </c>
      <c r="B667" s="3" t="s">
        <v>23</v>
      </c>
      <c r="C667" s="10" t="s">
        <v>263</v>
      </c>
      <c r="D667" s="10">
        <f t="shared" si="68"/>
        <v>9360</v>
      </c>
      <c r="E667" s="3">
        <v>23400</v>
      </c>
      <c r="F667" s="10">
        <f t="shared" ref="F667" si="70">G667/2.5</f>
        <v>9360</v>
      </c>
      <c r="G667" s="3">
        <v>23400</v>
      </c>
      <c r="H667" s="2"/>
    </row>
    <row r="668" spans="1:8" x14ac:dyDescent="0.25">
      <c r="A668" s="3">
        <v>28</v>
      </c>
      <c r="B668" s="3" t="s">
        <v>24</v>
      </c>
      <c r="C668" s="10" t="s">
        <v>263</v>
      </c>
      <c r="D668" s="10">
        <f t="shared" si="68"/>
        <v>12640</v>
      </c>
      <c r="E668" s="3">
        <v>31600</v>
      </c>
      <c r="F668" s="10">
        <f t="shared" ref="F668" si="71">G668/2.5</f>
        <v>12640</v>
      </c>
      <c r="G668" s="3">
        <v>31600</v>
      </c>
      <c r="H668" s="2"/>
    </row>
    <row r="669" spans="1:8" x14ac:dyDescent="0.25">
      <c r="A669" s="3">
        <v>29</v>
      </c>
      <c r="B669" s="3" t="s">
        <v>25</v>
      </c>
      <c r="C669" s="10" t="s">
        <v>263</v>
      </c>
      <c r="D669" s="10">
        <f t="shared" si="68"/>
        <v>15200</v>
      </c>
      <c r="E669" s="3">
        <v>38000</v>
      </c>
      <c r="F669" s="10">
        <f t="shared" ref="F669" si="72">G669/2.5</f>
        <v>15200</v>
      </c>
      <c r="G669" s="3">
        <v>38000</v>
      </c>
      <c r="H669" s="2"/>
    </row>
    <row r="670" spans="1:8" x14ac:dyDescent="0.25">
      <c r="A670" s="3">
        <v>30</v>
      </c>
      <c r="B670" s="3" t="s">
        <v>26</v>
      </c>
      <c r="C670" s="10" t="s">
        <v>263</v>
      </c>
      <c r="D670" s="10">
        <f t="shared" si="68"/>
        <v>22760</v>
      </c>
      <c r="E670" s="3">
        <v>56900</v>
      </c>
      <c r="F670" s="10">
        <f t="shared" ref="F670" si="73">G670/2.5</f>
        <v>22760</v>
      </c>
      <c r="G670" s="3">
        <v>56900</v>
      </c>
      <c r="H670" s="2"/>
    </row>
    <row r="671" spans="1:8" x14ac:dyDescent="0.25">
      <c r="A671" s="3">
        <v>31</v>
      </c>
      <c r="B671" s="3" t="s">
        <v>27</v>
      </c>
      <c r="C671" s="10" t="s">
        <v>263</v>
      </c>
      <c r="D671" s="10">
        <f t="shared" si="68"/>
        <v>24560</v>
      </c>
      <c r="E671" s="3">
        <v>61400</v>
      </c>
      <c r="F671" s="10">
        <f t="shared" ref="F671" si="74">G671/2.5</f>
        <v>24560</v>
      </c>
      <c r="G671" s="3">
        <v>61400</v>
      </c>
      <c r="H671" s="2"/>
    </row>
    <row r="672" spans="1:8" x14ac:dyDescent="0.25">
      <c r="A672" s="3">
        <v>32</v>
      </c>
      <c r="B672" s="3" t="s">
        <v>267</v>
      </c>
      <c r="C672" s="10" t="s">
        <v>263</v>
      </c>
      <c r="D672" s="10">
        <f t="shared" si="68"/>
        <v>7600</v>
      </c>
      <c r="E672" s="3">
        <v>19000</v>
      </c>
      <c r="F672" s="10">
        <f t="shared" ref="F672" si="75">G672/2.5</f>
        <v>7600</v>
      </c>
      <c r="G672" s="3">
        <v>19000</v>
      </c>
      <c r="H672" s="2"/>
    </row>
    <row r="673" spans="1:8" x14ac:dyDescent="0.25">
      <c r="A673" s="3">
        <v>33</v>
      </c>
      <c r="B673" s="3" t="s">
        <v>268</v>
      </c>
      <c r="C673" s="10" t="s">
        <v>263</v>
      </c>
      <c r="D673" s="10">
        <f t="shared" si="68"/>
        <v>42960</v>
      </c>
      <c r="E673" s="3">
        <v>107400</v>
      </c>
      <c r="F673" s="10">
        <f t="shared" ref="F673" si="76">G673/2.5</f>
        <v>42960</v>
      </c>
      <c r="G673" s="3">
        <v>107400</v>
      </c>
      <c r="H673" s="2"/>
    </row>
    <row r="674" spans="1:8" x14ac:dyDescent="0.25">
      <c r="A674" s="3">
        <v>34</v>
      </c>
      <c r="B674" s="3" t="s">
        <v>28</v>
      </c>
      <c r="C674" s="10" t="s">
        <v>263</v>
      </c>
      <c r="D674" s="10">
        <f t="shared" si="68"/>
        <v>44480</v>
      </c>
      <c r="E674" s="3">
        <v>111200</v>
      </c>
      <c r="F674" s="10">
        <f t="shared" ref="F674" si="77">G674/2.5</f>
        <v>44480</v>
      </c>
      <c r="G674" s="3">
        <v>111200</v>
      </c>
      <c r="H674" s="2"/>
    </row>
    <row r="675" spans="1:8" x14ac:dyDescent="0.25">
      <c r="A675" s="3">
        <v>35</v>
      </c>
      <c r="B675" s="3" t="s">
        <v>29</v>
      </c>
      <c r="C675" s="10" t="s">
        <v>263</v>
      </c>
      <c r="D675" s="10">
        <f t="shared" si="68"/>
        <v>8600</v>
      </c>
      <c r="E675" s="3">
        <v>21500</v>
      </c>
      <c r="F675" s="10">
        <f t="shared" ref="F675" si="78">G675/2.5</f>
        <v>8600</v>
      </c>
      <c r="G675" s="3">
        <v>21500</v>
      </c>
      <c r="H675" s="2"/>
    </row>
    <row r="676" spans="1:8" x14ac:dyDescent="0.25">
      <c r="A676" s="3">
        <v>36</v>
      </c>
      <c r="B676" s="3" t="s">
        <v>30</v>
      </c>
      <c r="C676" s="10" t="s">
        <v>263</v>
      </c>
      <c r="D676" s="10">
        <f t="shared" si="68"/>
        <v>63120</v>
      </c>
      <c r="E676" s="3">
        <v>157800</v>
      </c>
      <c r="F676" s="10">
        <f t="shared" ref="F676" si="79">G676/2.5</f>
        <v>63120</v>
      </c>
      <c r="G676" s="3">
        <v>157800</v>
      </c>
      <c r="H676" s="2"/>
    </row>
    <row r="677" spans="1:8" x14ac:dyDescent="0.25">
      <c r="A677" s="3">
        <v>37</v>
      </c>
      <c r="B677" s="3" t="s">
        <v>31</v>
      </c>
      <c r="C677" s="10" t="s">
        <v>263</v>
      </c>
      <c r="D677" s="10">
        <f t="shared" si="68"/>
        <v>43680</v>
      </c>
      <c r="E677" s="3">
        <v>109200</v>
      </c>
      <c r="F677" s="10">
        <f t="shared" ref="F677" si="80">G677/2.5</f>
        <v>43680</v>
      </c>
      <c r="G677" s="3">
        <v>109200</v>
      </c>
      <c r="H677" s="2"/>
    </row>
    <row r="678" spans="1:8" x14ac:dyDescent="0.25">
      <c r="A678" s="3">
        <v>38</v>
      </c>
      <c r="B678" s="3" t="s">
        <v>32</v>
      </c>
      <c r="C678" s="10" t="s">
        <v>263</v>
      </c>
      <c r="D678" s="10">
        <f t="shared" si="68"/>
        <v>30360</v>
      </c>
      <c r="E678" s="3">
        <v>75900</v>
      </c>
      <c r="F678" s="10">
        <f t="shared" ref="F678" si="81">G678/2.5</f>
        <v>30360</v>
      </c>
      <c r="G678" s="3">
        <v>75900</v>
      </c>
      <c r="H678" s="2"/>
    </row>
    <row r="679" spans="1:8" x14ac:dyDescent="0.25">
      <c r="A679" s="3">
        <v>39</v>
      </c>
      <c r="B679" s="3" t="s">
        <v>33</v>
      </c>
      <c r="C679" s="10" t="s">
        <v>263</v>
      </c>
      <c r="D679" s="10">
        <f t="shared" si="68"/>
        <v>31360</v>
      </c>
      <c r="E679" s="3">
        <v>78400</v>
      </c>
      <c r="F679" s="10">
        <f t="shared" ref="F679" si="82">G679/2.5</f>
        <v>31360</v>
      </c>
      <c r="G679" s="3">
        <v>78400</v>
      </c>
      <c r="H679" s="2"/>
    </row>
    <row r="680" spans="1:8" x14ac:dyDescent="0.25">
      <c r="A680" s="3">
        <v>40</v>
      </c>
      <c r="B680" s="3" t="s">
        <v>34</v>
      </c>
      <c r="C680" s="10" t="s">
        <v>263</v>
      </c>
      <c r="D680" s="10">
        <f t="shared" si="68"/>
        <v>44720</v>
      </c>
      <c r="E680" s="3">
        <v>111800</v>
      </c>
      <c r="F680" s="10">
        <f t="shared" ref="F680" si="83">G680/2.5</f>
        <v>44720</v>
      </c>
      <c r="G680" s="3">
        <v>111800</v>
      </c>
      <c r="H680" s="2"/>
    </row>
    <row r="681" spans="1:8" x14ac:dyDescent="0.25">
      <c r="A681" s="3">
        <v>41</v>
      </c>
      <c r="B681" s="3" t="s">
        <v>35</v>
      </c>
      <c r="C681" s="10" t="s">
        <v>263</v>
      </c>
      <c r="D681" s="10">
        <f t="shared" si="68"/>
        <v>27560</v>
      </c>
      <c r="E681" s="3">
        <v>68900</v>
      </c>
      <c r="F681" s="10">
        <f t="shared" ref="F681" si="84">G681/2.5</f>
        <v>27560</v>
      </c>
      <c r="G681" s="3">
        <v>68900</v>
      </c>
      <c r="H681" s="2"/>
    </row>
    <row r="682" spans="1:8" x14ac:dyDescent="0.25">
      <c r="A682" s="3">
        <v>42</v>
      </c>
      <c r="B682" s="3" t="s">
        <v>36</v>
      </c>
      <c r="C682" s="10" t="s">
        <v>263</v>
      </c>
      <c r="D682" s="10">
        <f t="shared" si="68"/>
        <v>1800</v>
      </c>
      <c r="E682" s="3">
        <v>4500</v>
      </c>
      <c r="F682" s="10">
        <f t="shared" ref="F682" si="85">G682/2.5</f>
        <v>1800</v>
      </c>
      <c r="G682" s="3">
        <v>4500</v>
      </c>
      <c r="H682" s="2"/>
    </row>
    <row r="683" spans="1:8" x14ac:dyDescent="0.25">
      <c r="A683" s="3">
        <v>43</v>
      </c>
      <c r="B683" s="3" t="s">
        <v>37</v>
      </c>
      <c r="C683" s="10" t="s">
        <v>263</v>
      </c>
      <c r="D683" s="10">
        <f t="shared" si="68"/>
        <v>3320</v>
      </c>
      <c r="E683" s="3">
        <v>8300</v>
      </c>
      <c r="F683" s="10">
        <f t="shared" ref="F683" si="86">G683/2.5</f>
        <v>3320</v>
      </c>
      <c r="G683" s="3">
        <v>8300</v>
      </c>
      <c r="H683" s="2"/>
    </row>
    <row r="684" spans="1:8" x14ac:dyDescent="0.25">
      <c r="A684" s="3">
        <v>44</v>
      </c>
      <c r="B684" s="3" t="s">
        <v>38</v>
      </c>
      <c r="C684" s="10" t="s">
        <v>263</v>
      </c>
      <c r="D684" s="10">
        <f t="shared" si="68"/>
        <v>7600</v>
      </c>
      <c r="E684" s="3">
        <v>19000</v>
      </c>
      <c r="F684" s="10">
        <f t="shared" ref="F684" si="87">G684/2.5</f>
        <v>7600</v>
      </c>
      <c r="G684" s="3">
        <v>19000</v>
      </c>
      <c r="H684" s="2"/>
    </row>
    <row r="685" spans="1:8" x14ac:dyDescent="0.25">
      <c r="A685" s="3">
        <v>45</v>
      </c>
      <c r="B685" s="3" t="s">
        <v>39</v>
      </c>
      <c r="C685" s="10" t="s">
        <v>263</v>
      </c>
      <c r="D685" s="10">
        <f t="shared" si="68"/>
        <v>27800</v>
      </c>
      <c r="E685" s="3">
        <v>69500</v>
      </c>
      <c r="F685" s="10">
        <f t="shared" ref="F685" si="88">G685/2.5</f>
        <v>27800</v>
      </c>
      <c r="G685" s="3">
        <v>69500</v>
      </c>
      <c r="H685" s="2"/>
    </row>
    <row r="686" spans="1:8" x14ac:dyDescent="0.25">
      <c r="A686" s="3">
        <v>46</v>
      </c>
      <c r="B686" s="3" t="s">
        <v>40</v>
      </c>
      <c r="C686" s="10" t="s">
        <v>263</v>
      </c>
      <c r="D686" s="10">
        <f t="shared" si="68"/>
        <v>31080</v>
      </c>
      <c r="E686" s="3">
        <v>77700</v>
      </c>
      <c r="F686" s="10">
        <f t="shared" ref="F686" si="89">G686/2.5</f>
        <v>31080</v>
      </c>
      <c r="G686" s="3">
        <v>77700</v>
      </c>
      <c r="H686" s="2"/>
    </row>
    <row r="687" spans="1:8" x14ac:dyDescent="0.25">
      <c r="A687" s="3">
        <v>47</v>
      </c>
      <c r="B687" s="3" t="s">
        <v>41</v>
      </c>
      <c r="C687" s="10" t="s">
        <v>263</v>
      </c>
      <c r="D687" s="10">
        <f t="shared" si="68"/>
        <v>49040</v>
      </c>
      <c r="E687" s="3">
        <v>122600</v>
      </c>
      <c r="F687" s="10">
        <f t="shared" ref="F687" si="90">G687/2.5</f>
        <v>49040</v>
      </c>
      <c r="G687" s="3">
        <v>122600</v>
      </c>
      <c r="H687" s="2"/>
    </row>
    <row r="688" spans="1:8" x14ac:dyDescent="0.25">
      <c r="A688" s="3">
        <v>48</v>
      </c>
      <c r="B688" s="3" t="s">
        <v>42</v>
      </c>
      <c r="C688" s="10" t="s">
        <v>263</v>
      </c>
      <c r="D688" s="10">
        <f t="shared" si="68"/>
        <v>43680</v>
      </c>
      <c r="E688" s="3">
        <v>109200</v>
      </c>
      <c r="F688" s="10">
        <f t="shared" ref="F688" si="91">G688/2.5</f>
        <v>43680</v>
      </c>
      <c r="G688" s="3">
        <v>109200</v>
      </c>
      <c r="H688" s="2"/>
    </row>
    <row r="689" spans="1:8" x14ac:dyDescent="0.25">
      <c r="A689" s="3">
        <v>49</v>
      </c>
      <c r="B689" s="3" t="s">
        <v>43</v>
      </c>
      <c r="C689" s="10" t="s">
        <v>263</v>
      </c>
      <c r="D689" s="10">
        <f t="shared" si="68"/>
        <v>7560</v>
      </c>
      <c r="E689" s="3">
        <v>18900</v>
      </c>
      <c r="F689" s="10">
        <f t="shared" ref="F689" si="92">G689/2.5</f>
        <v>7560</v>
      </c>
      <c r="G689" s="3">
        <v>18900</v>
      </c>
      <c r="H689" s="2"/>
    </row>
    <row r="690" spans="1:8" x14ac:dyDescent="0.25">
      <c r="A690" s="3">
        <v>50</v>
      </c>
      <c r="B690" s="3" t="s">
        <v>44</v>
      </c>
      <c r="C690" s="10" t="s">
        <v>263</v>
      </c>
      <c r="D690" s="10">
        <f t="shared" si="68"/>
        <v>7600</v>
      </c>
      <c r="E690" s="3">
        <v>19000</v>
      </c>
      <c r="F690" s="10">
        <f t="shared" ref="F690" si="93">G690/2.5</f>
        <v>7600</v>
      </c>
      <c r="G690" s="3">
        <v>19000</v>
      </c>
      <c r="H690" s="2"/>
    </row>
    <row r="691" spans="1:8" x14ac:dyDescent="0.25">
      <c r="A691" s="3">
        <v>51</v>
      </c>
      <c r="B691" s="3" t="s">
        <v>269</v>
      </c>
      <c r="C691" s="10" t="s">
        <v>263</v>
      </c>
      <c r="D691" s="10">
        <f t="shared" si="68"/>
        <v>7600</v>
      </c>
      <c r="E691" s="3">
        <v>19000</v>
      </c>
      <c r="F691" s="10">
        <f t="shared" ref="F691" si="94">G691/2.5</f>
        <v>7600</v>
      </c>
      <c r="G691" s="3">
        <v>19000</v>
      </c>
      <c r="H691" s="2"/>
    </row>
    <row r="692" spans="1:8" x14ac:dyDescent="0.25">
      <c r="A692" s="3">
        <v>52</v>
      </c>
      <c r="B692" s="3" t="s">
        <v>45</v>
      </c>
      <c r="C692" s="10" t="s">
        <v>263</v>
      </c>
      <c r="D692" s="10">
        <f t="shared" si="68"/>
        <v>44480</v>
      </c>
      <c r="E692" s="3">
        <v>111200</v>
      </c>
      <c r="F692" s="10">
        <f t="shared" ref="F692" si="95">G692/2.5</f>
        <v>44480</v>
      </c>
      <c r="G692" s="3">
        <v>111200</v>
      </c>
      <c r="H692" s="2"/>
    </row>
    <row r="693" spans="1:8" x14ac:dyDescent="0.25">
      <c r="A693" s="3">
        <v>53</v>
      </c>
      <c r="B693" s="3" t="s">
        <v>46</v>
      </c>
      <c r="C693" s="10" t="s">
        <v>263</v>
      </c>
      <c r="D693" s="10">
        <f t="shared" si="68"/>
        <v>22760</v>
      </c>
      <c r="E693" s="3">
        <v>56900</v>
      </c>
      <c r="F693" s="10">
        <f t="shared" ref="F693" si="96">G693/2.5</f>
        <v>22760</v>
      </c>
      <c r="G693" s="3">
        <v>56900</v>
      </c>
      <c r="H693" s="2"/>
    </row>
    <row r="694" spans="1:8" x14ac:dyDescent="0.25">
      <c r="A694" s="3">
        <v>54</v>
      </c>
      <c r="B694" s="3" t="s">
        <v>47</v>
      </c>
      <c r="C694" s="10" t="s">
        <v>263</v>
      </c>
      <c r="D694" s="10">
        <f t="shared" si="68"/>
        <v>75760</v>
      </c>
      <c r="E694" s="3">
        <v>189400</v>
      </c>
      <c r="F694" s="10">
        <f t="shared" ref="F694" si="97">G694/2.5</f>
        <v>75760</v>
      </c>
      <c r="G694" s="3">
        <v>189400</v>
      </c>
      <c r="H694" s="2"/>
    </row>
    <row r="695" spans="1:8" x14ac:dyDescent="0.25">
      <c r="A695" s="3">
        <v>55</v>
      </c>
      <c r="B695" s="3" t="s">
        <v>48</v>
      </c>
      <c r="C695" s="10" t="s">
        <v>263</v>
      </c>
      <c r="D695" s="10">
        <f t="shared" si="68"/>
        <v>5360</v>
      </c>
      <c r="E695" s="3">
        <v>13400</v>
      </c>
      <c r="F695" s="10">
        <f t="shared" ref="F695" si="98">G695/2.5</f>
        <v>5360</v>
      </c>
      <c r="G695" s="3">
        <v>13400</v>
      </c>
      <c r="H695" s="2"/>
    </row>
    <row r="696" spans="1:8" x14ac:dyDescent="0.25">
      <c r="A696" s="3">
        <v>56</v>
      </c>
      <c r="B696" s="3" t="s">
        <v>49</v>
      </c>
      <c r="C696" s="10" t="s">
        <v>263</v>
      </c>
      <c r="D696" s="10">
        <f t="shared" si="68"/>
        <v>3520</v>
      </c>
      <c r="E696" s="3">
        <v>8800</v>
      </c>
      <c r="F696" s="10">
        <f t="shared" ref="F696" si="99">G696/2.5</f>
        <v>3520</v>
      </c>
      <c r="G696" s="3">
        <v>8800</v>
      </c>
      <c r="H696" s="2"/>
    </row>
    <row r="697" spans="1:8" x14ac:dyDescent="0.25">
      <c r="A697" s="3">
        <v>57</v>
      </c>
      <c r="B697" s="3" t="s">
        <v>50</v>
      </c>
      <c r="C697" s="10" t="s">
        <v>263</v>
      </c>
      <c r="D697" s="10">
        <f t="shared" si="68"/>
        <v>9920</v>
      </c>
      <c r="E697" s="3">
        <v>24800</v>
      </c>
      <c r="F697" s="10">
        <f t="shared" ref="F697" si="100">G697/2.5</f>
        <v>9920</v>
      </c>
      <c r="G697" s="3">
        <v>24800</v>
      </c>
      <c r="H697" s="2"/>
    </row>
    <row r="698" spans="1:8" x14ac:dyDescent="0.25">
      <c r="A698" s="3">
        <v>58</v>
      </c>
      <c r="B698" s="3" t="s">
        <v>51</v>
      </c>
      <c r="C698" s="10" t="s">
        <v>263</v>
      </c>
      <c r="D698" s="10">
        <f t="shared" si="68"/>
        <v>10920</v>
      </c>
      <c r="E698" s="3">
        <v>27300</v>
      </c>
      <c r="F698" s="10">
        <f t="shared" ref="F698" si="101">G698/2.5</f>
        <v>10920</v>
      </c>
      <c r="G698" s="3">
        <v>27300</v>
      </c>
      <c r="H698" s="2"/>
    </row>
    <row r="699" spans="1:8" x14ac:dyDescent="0.25">
      <c r="A699" s="3">
        <v>59</v>
      </c>
      <c r="B699" s="3" t="s">
        <v>270</v>
      </c>
      <c r="C699" s="10" t="s">
        <v>263</v>
      </c>
      <c r="D699" s="10">
        <f t="shared" si="68"/>
        <v>11400</v>
      </c>
      <c r="E699" s="3">
        <v>28500</v>
      </c>
      <c r="F699" s="10">
        <f t="shared" ref="F699" si="102">G699/2.5</f>
        <v>11400</v>
      </c>
      <c r="G699" s="3">
        <v>28500</v>
      </c>
      <c r="H699" s="2"/>
    </row>
    <row r="700" spans="1:8" x14ac:dyDescent="0.25">
      <c r="A700" s="3">
        <v>60</v>
      </c>
      <c r="B700" s="3" t="s">
        <v>52</v>
      </c>
      <c r="C700" s="10" t="s">
        <v>263</v>
      </c>
      <c r="D700" s="10">
        <f t="shared" si="68"/>
        <v>3080</v>
      </c>
      <c r="E700" s="3">
        <v>7700</v>
      </c>
      <c r="F700" s="10">
        <f t="shared" ref="F700" si="103">G700/2.5</f>
        <v>3080</v>
      </c>
      <c r="G700" s="3">
        <v>7700</v>
      </c>
      <c r="H700" s="2"/>
    </row>
    <row r="701" spans="1:8" x14ac:dyDescent="0.25">
      <c r="A701" s="3">
        <v>61</v>
      </c>
      <c r="B701" s="3" t="s">
        <v>53</v>
      </c>
      <c r="C701" s="10" t="s">
        <v>263</v>
      </c>
      <c r="D701" s="10">
        <f t="shared" si="68"/>
        <v>108600</v>
      </c>
      <c r="E701" s="3">
        <v>271500</v>
      </c>
      <c r="F701" s="10">
        <f t="shared" ref="F701" si="104">G701/2.5</f>
        <v>108600</v>
      </c>
      <c r="G701" s="3">
        <v>271500</v>
      </c>
      <c r="H701" s="2"/>
    </row>
    <row r="702" spans="1:8" x14ac:dyDescent="0.25">
      <c r="A702" s="3">
        <v>62</v>
      </c>
      <c r="B702" s="3" t="s">
        <v>54</v>
      </c>
      <c r="C702" s="10" t="s">
        <v>263</v>
      </c>
      <c r="D702" s="10">
        <f t="shared" si="68"/>
        <v>25280</v>
      </c>
      <c r="E702" s="3">
        <v>63200</v>
      </c>
      <c r="F702" s="10">
        <f t="shared" ref="F702" si="105">G702/2.5</f>
        <v>25280</v>
      </c>
      <c r="G702" s="3">
        <v>63200</v>
      </c>
      <c r="H702" s="2"/>
    </row>
    <row r="703" spans="1:8" x14ac:dyDescent="0.25">
      <c r="A703" s="3">
        <v>63</v>
      </c>
      <c r="B703" s="3" t="s">
        <v>55</v>
      </c>
      <c r="C703" s="10" t="s">
        <v>263</v>
      </c>
      <c r="D703" s="10">
        <f t="shared" si="68"/>
        <v>6360</v>
      </c>
      <c r="E703" s="3">
        <v>15900</v>
      </c>
      <c r="F703" s="10">
        <f t="shared" ref="F703" si="106">G703/2.5</f>
        <v>6360</v>
      </c>
      <c r="G703" s="3">
        <v>15900</v>
      </c>
      <c r="H703" s="2"/>
    </row>
    <row r="704" spans="1:8" x14ac:dyDescent="0.25">
      <c r="A704" s="3">
        <v>64</v>
      </c>
      <c r="B704" s="3" t="s">
        <v>56</v>
      </c>
      <c r="C704" s="10" t="s">
        <v>263</v>
      </c>
      <c r="D704" s="10">
        <f t="shared" si="68"/>
        <v>4080</v>
      </c>
      <c r="E704" s="3">
        <v>10200</v>
      </c>
      <c r="F704" s="10">
        <f t="shared" ref="F704" si="107">G704/2.5</f>
        <v>4080</v>
      </c>
      <c r="G704" s="3">
        <v>10200</v>
      </c>
      <c r="H704" s="2"/>
    </row>
    <row r="705" spans="1:8" x14ac:dyDescent="0.25">
      <c r="A705" s="3">
        <v>65</v>
      </c>
      <c r="B705" s="3" t="s">
        <v>57</v>
      </c>
      <c r="C705" s="10" t="s">
        <v>263</v>
      </c>
      <c r="D705" s="10">
        <f t="shared" si="68"/>
        <v>3320</v>
      </c>
      <c r="E705" s="3">
        <v>8300</v>
      </c>
      <c r="F705" s="10">
        <f t="shared" ref="F705" si="108">G705/2.5</f>
        <v>3320</v>
      </c>
      <c r="G705" s="3">
        <v>8300</v>
      </c>
      <c r="H705" s="2"/>
    </row>
    <row r="706" spans="1:8" x14ac:dyDescent="0.25">
      <c r="A706" s="3">
        <v>66</v>
      </c>
      <c r="B706" s="3" t="s">
        <v>58</v>
      </c>
      <c r="C706" s="10" t="s">
        <v>263</v>
      </c>
      <c r="D706" s="10">
        <f t="shared" si="68"/>
        <v>1600</v>
      </c>
      <c r="E706" s="3">
        <v>4000</v>
      </c>
      <c r="F706" s="10">
        <f t="shared" ref="F706" si="109">G706/2.5</f>
        <v>1600</v>
      </c>
      <c r="G706" s="3">
        <v>4000</v>
      </c>
      <c r="H706" s="2"/>
    </row>
    <row r="707" spans="1:8" x14ac:dyDescent="0.25">
      <c r="A707" s="3">
        <v>67</v>
      </c>
      <c r="B707" s="3" t="s">
        <v>59</v>
      </c>
      <c r="C707" s="10" t="s">
        <v>263</v>
      </c>
      <c r="D707" s="10">
        <f t="shared" si="68"/>
        <v>1080</v>
      </c>
      <c r="E707" s="3">
        <v>2700</v>
      </c>
      <c r="F707" s="10">
        <f t="shared" ref="F707" si="110">G707/2.5</f>
        <v>1080</v>
      </c>
      <c r="G707" s="3">
        <v>2700</v>
      </c>
      <c r="H707" s="2"/>
    </row>
    <row r="708" spans="1:8" x14ac:dyDescent="0.25">
      <c r="A708" s="3">
        <v>68</v>
      </c>
      <c r="B708" s="3" t="s">
        <v>60</v>
      </c>
      <c r="C708" s="10" t="s">
        <v>263</v>
      </c>
      <c r="D708" s="10">
        <f t="shared" si="68"/>
        <v>20480</v>
      </c>
      <c r="E708" s="3">
        <v>51200</v>
      </c>
      <c r="F708" s="10">
        <f t="shared" ref="F708" si="111">G708/2.5</f>
        <v>20480</v>
      </c>
      <c r="G708" s="3">
        <v>51200</v>
      </c>
      <c r="H708" s="2"/>
    </row>
    <row r="709" spans="1:8" x14ac:dyDescent="0.25">
      <c r="A709" s="3">
        <v>69</v>
      </c>
      <c r="B709" s="31" t="s">
        <v>271</v>
      </c>
      <c r="C709" s="31"/>
      <c r="D709" s="10">
        <f t="shared" si="68"/>
        <v>0</v>
      </c>
      <c r="E709" s="31"/>
      <c r="F709" s="10">
        <f t="shared" ref="F709" si="112">G709/2.5</f>
        <v>0</v>
      </c>
      <c r="G709" s="31"/>
      <c r="H709" s="2"/>
    </row>
    <row r="710" spans="1:8" x14ac:dyDescent="0.25">
      <c r="A710" s="3">
        <v>70</v>
      </c>
      <c r="B710" s="5" t="s">
        <v>61</v>
      </c>
      <c r="C710" s="11" t="s">
        <v>265</v>
      </c>
      <c r="D710" s="10">
        <v>2500</v>
      </c>
      <c r="E710" s="6">
        <v>3600</v>
      </c>
      <c r="F710" s="10">
        <v>2500</v>
      </c>
      <c r="G710" s="6">
        <v>3600</v>
      </c>
      <c r="H710" s="2"/>
    </row>
    <row r="711" spans="1:8" x14ac:dyDescent="0.25">
      <c r="A711" s="3">
        <v>71</v>
      </c>
      <c r="B711" s="5" t="s">
        <v>62</v>
      </c>
      <c r="C711" s="11" t="s">
        <v>265</v>
      </c>
      <c r="D711" s="10">
        <v>3000</v>
      </c>
      <c r="E711" s="6">
        <v>4700</v>
      </c>
      <c r="F711" s="10">
        <v>3000</v>
      </c>
      <c r="G711" s="6">
        <v>4700</v>
      </c>
      <c r="H711" s="2"/>
    </row>
    <row r="712" spans="1:8" x14ac:dyDescent="0.25">
      <c r="A712" s="3">
        <v>72</v>
      </c>
      <c r="B712" s="5" t="s">
        <v>63</v>
      </c>
      <c r="C712" s="11" t="s">
        <v>265</v>
      </c>
      <c r="D712" s="10">
        <v>3500</v>
      </c>
      <c r="E712" s="6">
        <v>6600</v>
      </c>
      <c r="F712" s="10">
        <v>3500</v>
      </c>
      <c r="G712" s="6">
        <v>6600</v>
      </c>
      <c r="H712" s="2"/>
    </row>
    <row r="713" spans="1:8" x14ac:dyDescent="0.25">
      <c r="A713" s="3">
        <v>73</v>
      </c>
      <c r="B713" s="5" t="s">
        <v>64</v>
      </c>
      <c r="C713" s="11" t="s">
        <v>265</v>
      </c>
      <c r="D713" s="10">
        <f t="shared" ref="D713" si="113">E713/2.5</f>
        <v>1240</v>
      </c>
      <c r="E713" s="6">
        <v>3100</v>
      </c>
      <c r="F713" s="10">
        <f t="shared" ref="F713" si="114">G713/2.5</f>
        <v>1240</v>
      </c>
      <c r="G713" s="6">
        <v>3100</v>
      </c>
      <c r="H713" s="2"/>
    </row>
    <row r="714" spans="1:8" x14ac:dyDescent="0.25">
      <c r="A714" s="3">
        <v>74</v>
      </c>
      <c r="B714" s="3" t="s">
        <v>65</v>
      </c>
      <c r="C714" s="10" t="s">
        <v>263</v>
      </c>
      <c r="D714" s="10">
        <v>8000</v>
      </c>
      <c r="E714" s="3">
        <v>10800</v>
      </c>
      <c r="F714" s="10">
        <v>8000</v>
      </c>
      <c r="G714" s="3">
        <v>10800</v>
      </c>
      <c r="H714" s="2"/>
    </row>
    <row r="715" spans="1:8" x14ac:dyDescent="0.25">
      <c r="A715" s="3">
        <v>75</v>
      </c>
      <c r="B715" s="3" t="s">
        <v>66</v>
      </c>
      <c r="C715" s="10" t="s">
        <v>263</v>
      </c>
      <c r="D715" s="10">
        <f t="shared" ref="D715:D720" si="115">E715/2.5</f>
        <v>73280</v>
      </c>
      <c r="E715" s="3">
        <v>183200</v>
      </c>
      <c r="F715" s="10">
        <f t="shared" ref="F715" si="116">G715/2.5</f>
        <v>73280</v>
      </c>
      <c r="G715" s="3">
        <v>183200</v>
      </c>
      <c r="H715" s="2"/>
    </row>
    <row r="716" spans="1:8" x14ac:dyDescent="0.25">
      <c r="A716" s="3">
        <v>76</v>
      </c>
      <c r="B716" s="3" t="s">
        <v>67</v>
      </c>
      <c r="C716" s="10" t="s">
        <v>263</v>
      </c>
      <c r="D716" s="10">
        <f t="shared" si="115"/>
        <v>62520</v>
      </c>
      <c r="E716" s="3">
        <v>156300</v>
      </c>
      <c r="F716" s="10">
        <f t="shared" ref="F716" si="117">G716/2.5</f>
        <v>62520</v>
      </c>
      <c r="G716" s="3">
        <v>156300</v>
      </c>
      <c r="H716" s="2"/>
    </row>
    <row r="717" spans="1:8" x14ac:dyDescent="0.25">
      <c r="A717" s="3">
        <v>77</v>
      </c>
      <c r="B717" s="3" t="s">
        <v>68</v>
      </c>
      <c r="C717" s="10" t="s">
        <v>263</v>
      </c>
      <c r="D717" s="10">
        <f t="shared" si="115"/>
        <v>64920</v>
      </c>
      <c r="E717" s="3">
        <v>162300</v>
      </c>
      <c r="F717" s="10">
        <f t="shared" ref="F717" si="118">G717/2.5</f>
        <v>64920</v>
      </c>
      <c r="G717" s="3">
        <v>162300</v>
      </c>
      <c r="H717" s="2"/>
    </row>
    <row r="718" spans="1:8" x14ac:dyDescent="0.25">
      <c r="A718" s="3">
        <v>78</v>
      </c>
      <c r="B718" s="3" t="s">
        <v>69</v>
      </c>
      <c r="C718" s="10" t="s">
        <v>263</v>
      </c>
      <c r="D718" s="10">
        <f t="shared" si="115"/>
        <v>11920</v>
      </c>
      <c r="E718" s="3">
        <v>29800</v>
      </c>
      <c r="F718" s="10">
        <f t="shared" ref="F718" si="119">G718/2.5</f>
        <v>11920</v>
      </c>
      <c r="G718" s="3">
        <v>29800</v>
      </c>
      <c r="H718" s="2"/>
    </row>
    <row r="719" spans="1:8" x14ac:dyDescent="0.25">
      <c r="A719" s="3">
        <v>79</v>
      </c>
      <c r="B719" s="3" t="s">
        <v>70</v>
      </c>
      <c r="C719" s="10" t="s">
        <v>263</v>
      </c>
      <c r="D719" s="10">
        <f t="shared" si="115"/>
        <v>12640</v>
      </c>
      <c r="E719" s="3">
        <v>31600</v>
      </c>
      <c r="F719" s="10">
        <f t="shared" ref="F719" si="120">G719/2.5</f>
        <v>12640</v>
      </c>
      <c r="G719" s="3">
        <v>31600</v>
      </c>
      <c r="H719" s="2"/>
    </row>
    <row r="720" spans="1:8" x14ac:dyDescent="0.25">
      <c r="A720" s="3">
        <v>80</v>
      </c>
      <c r="B720" s="3" t="s">
        <v>71</v>
      </c>
      <c r="C720" s="10" t="s">
        <v>263</v>
      </c>
      <c r="D720" s="10">
        <f t="shared" si="115"/>
        <v>75760</v>
      </c>
      <c r="E720" s="3">
        <v>189400</v>
      </c>
      <c r="F720" s="10">
        <f t="shared" ref="F720" si="121">G720/2.5</f>
        <v>75760</v>
      </c>
      <c r="G720" s="3">
        <v>189400</v>
      </c>
      <c r="H720" s="2"/>
    </row>
    <row r="721" spans="1:8" x14ac:dyDescent="0.25">
      <c r="A721" s="3">
        <v>81</v>
      </c>
      <c r="B721" s="3" t="s">
        <v>72</v>
      </c>
      <c r="C721" s="10" t="s">
        <v>263</v>
      </c>
      <c r="D721" s="10">
        <v>250000</v>
      </c>
      <c r="E721" s="3">
        <v>167300</v>
      </c>
      <c r="F721" s="10">
        <v>250000</v>
      </c>
      <c r="G721" s="3">
        <v>167300</v>
      </c>
      <c r="H721" s="191">
        <v>250000</v>
      </c>
    </row>
    <row r="722" spans="1:8" x14ac:dyDescent="0.25">
      <c r="A722" s="3">
        <v>82</v>
      </c>
      <c r="B722" s="3" t="s">
        <v>73</v>
      </c>
      <c r="C722" s="10" t="s">
        <v>264</v>
      </c>
      <c r="D722" s="10">
        <v>70000</v>
      </c>
      <c r="E722" s="3">
        <v>167300</v>
      </c>
      <c r="F722" s="10">
        <v>70000</v>
      </c>
      <c r="G722" s="3">
        <v>167300</v>
      </c>
      <c r="H722" s="191">
        <v>70000</v>
      </c>
    </row>
    <row r="723" spans="1:8" x14ac:dyDescent="0.25">
      <c r="A723" s="3">
        <v>83</v>
      </c>
      <c r="B723" s="3" t="s">
        <v>272</v>
      </c>
      <c r="C723" s="10" t="s">
        <v>263</v>
      </c>
      <c r="D723" s="10">
        <f t="shared" ref="D723:D754" si="122">E723/2.5</f>
        <v>142400</v>
      </c>
      <c r="E723" s="3">
        <v>356000</v>
      </c>
      <c r="F723" s="10">
        <f t="shared" ref="F723" si="123">G723/2.5</f>
        <v>142400</v>
      </c>
      <c r="G723" s="3">
        <v>356000</v>
      </c>
      <c r="H723" s="2"/>
    </row>
    <row r="724" spans="1:8" x14ac:dyDescent="0.25">
      <c r="A724" s="3">
        <v>84</v>
      </c>
      <c r="B724" s="3" t="s">
        <v>74</v>
      </c>
      <c r="C724" s="10" t="s">
        <v>263</v>
      </c>
      <c r="D724" s="10">
        <f t="shared" si="122"/>
        <v>8560</v>
      </c>
      <c r="E724" s="3">
        <v>21400</v>
      </c>
      <c r="F724" s="10">
        <f t="shared" ref="F724" si="124">G724/2.5</f>
        <v>8560</v>
      </c>
      <c r="G724" s="3">
        <v>21400</v>
      </c>
      <c r="H724" s="2"/>
    </row>
    <row r="725" spans="1:8" x14ac:dyDescent="0.25">
      <c r="A725" s="3">
        <v>85</v>
      </c>
      <c r="B725" s="3" t="s">
        <v>75</v>
      </c>
      <c r="C725" s="10" t="s">
        <v>263</v>
      </c>
      <c r="D725" s="10">
        <f t="shared" si="122"/>
        <v>3280</v>
      </c>
      <c r="E725" s="3">
        <v>8200</v>
      </c>
      <c r="F725" s="10">
        <f t="shared" ref="F725" si="125">G725/2.5</f>
        <v>3280</v>
      </c>
      <c r="G725" s="3">
        <v>8200</v>
      </c>
      <c r="H725" s="2"/>
    </row>
    <row r="726" spans="1:8" x14ac:dyDescent="0.25">
      <c r="A726" s="3">
        <v>86</v>
      </c>
      <c r="B726" s="3" t="s">
        <v>76</v>
      </c>
      <c r="C726" s="10" t="s">
        <v>263</v>
      </c>
      <c r="D726" s="10">
        <f t="shared" si="122"/>
        <v>14720</v>
      </c>
      <c r="E726" s="3">
        <v>36800</v>
      </c>
      <c r="F726" s="10">
        <f t="shared" ref="F726" si="126">G726/2.5</f>
        <v>14720</v>
      </c>
      <c r="G726" s="3">
        <v>36800</v>
      </c>
      <c r="H726" s="2"/>
    </row>
    <row r="727" spans="1:8" x14ac:dyDescent="0.25">
      <c r="A727" s="3">
        <v>87</v>
      </c>
      <c r="B727" s="3" t="s">
        <v>77</v>
      </c>
      <c r="C727" s="10" t="s">
        <v>263</v>
      </c>
      <c r="D727" s="10">
        <f t="shared" si="122"/>
        <v>7920</v>
      </c>
      <c r="E727" s="3">
        <v>19800</v>
      </c>
      <c r="F727" s="10">
        <f t="shared" ref="F727" si="127">G727/2.5</f>
        <v>7920</v>
      </c>
      <c r="G727" s="3">
        <v>19800</v>
      </c>
      <c r="H727" s="2"/>
    </row>
    <row r="728" spans="1:8" x14ac:dyDescent="0.25">
      <c r="A728" s="3">
        <v>88</v>
      </c>
      <c r="B728" s="3" t="s">
        <v>78</v>
      </c>
      <c r="C728" s="10" t="s">
        <v>263</v>
      </c>
      <c r="D728" s="10">
        <f t="shared" si="122"/>
        <v>15040</v>
      </c>
      <c r="E728" s="3">
        <v>37600</v>
      </c>
      <c r="F728" s="10">
        <f t="shared" ref="F728" si="128">G728/2.5</f>
        <v>15040</v>
      </c>
      <c r="G728" s="3">
        <v>37600</v>
      </c>
      <c r="H728" s="2"/>
    </row>
    <row r="729" spans="1:8" x14ac:dyDescent="0.25">
      <c r="A729" s="3">
        <v>89</v>
      </c>
      <c r="B729" s="3" t="s">
        <v>79</v>
      </c>
      <c r="C729" s="10" t="s">
        <v>263</v>
      </c>
      <c r="D729" s="10">
        <f t="shared" si="122"/>
        <v>79760</v>
      </c>
      <c r="E729" s="3">
        <v>199400</v>
      </c>
      <c r="F729" s="10">
        <f t="shared" ref="F729" si="129">G729/2.5</f>
        <v>79760</v>
      </c>
      <c r="G729" s="3">
        <v>199400</v>
      </c>
      <c r="H729" s="2"/>
    </row>
    <row r="730" spans="1:8" x14ac:dyDescent="0.25">
      <c r="A730" s="3">
        <v>90</v>
      </c>
      <c r="B730" s="3" t="s">
        <v>80</v>
      </c>
      <c r="C730" s="10" t="s">
        <v>263</v>
      </c>
      <c r="D730" s="10">
        <f t="shared" si="122"/>
        <v>15200</v>
      </c>
      <c r="E730" s="3">
        <v>38000</v>
      </c>
      <c r="F730" s="10">
        <f t="shared" ref="F730" si="130">G730/2.5</f>
        <v>15200</v>
      </c>
      <c r="G730" s="3">
        <v>38000</v>
      </c>
      <c r="H730" s="2"/>
    </row>
    <row r="731" spans="1:8" x14ac:dyDescent="0.25">
      <c r="A731" s="3">
        <v>91</v>
      </c>
      <c r="B731" s="3" t="s">
        <v>273</v>
      </c>
      <c r="C731" s="10" t="s">
        <v>263</v>
      </c>
      <c r="D731" s="10">
        <f t="shared" si="122"/>
        <v>12920</v>
      </c>
      <c r="E731" s="3">
        <v>32300</v>
      </c>
      <c r="F731" s="10">
        <f t="shared" ref="F731" si="131">G731/2.5</f>
        <v>12920</v>
      </c>
      <c r="G731" s="3">
        <v>32300</v>
      </c>
      <c r="H731" s="2"/>
    </row>
    <row r="732" spans="1:8" x14ac:dyDescent="0.25">
      <c r="A732" s="3">
        <v>92</v>
      </c>
      <c r="B732" s="3" t="s">
        <v>81</v>
      </c>
      <c r="C732" s="10" t="s">
        <v>263</v>
      </c>
      <c r="D732" s="10">
        <f t="shared" si="122"/>
        <v>7600</v>
      </c>
      <c r="E732" s="3">
        <v>19000</v>
      </c>
      <c r="F732" s="10">
        <f t="shared" ref="F732" si="132">G732/2.5</f>
        <v>7600</v>
      </c>
      <c r="G732" s="3">
        <v>19000</v>
      </c>
      <c r="H732" s="2"/>
    </row>
    <row r="733" spans="1:8" x14ac:dyDescent="0.25">
      <c r="A733" s="3">
        <v>93</v>
      </c>
      <c r="B733" s="3" t="s">
        <v>274</v>
      </c>
      <c r="C733" s="10" t="s">
        <v>263</v>
      </c>
      <c r="D733" s="10">
        <f t="shared" si="122"/>
        <v>41200</v>
      </c>
      <c r="E733" s="3">
        <v>103000</v>
      </c>
      <c r="F733" s="10">
        <f t="shared" ref="F733" si="133">G733/2.5</f>
        <v>41200</v>
      </c>
      <c r="G733" s="3">
        <v>103000</v>
      </c>
      <c r="H733" s="2"/>
    </row>
    <row r="734" spans="1:8" x14ac:dyDescent="0.25">
      <c r="A734" s="3">
        <v>94</v>
      </c>
      <c r="B734" s="3" t="s">
        <v>82</v>
      </c>
      <c r="C734" s="10" t="s">
        <v>263</v>
      </c>
      <c r="D734" s="10">
        <f t="shared" si="122"/>
        <v>87920</v>
      </c>
      <c r="E734" s="3">
        <v>219800</v>
      </c>
      <c r="F734" s="10">
        <f t="shared" ref="F734" si="134">G734/2.5</f>
        <v>87920</v>
      </c>
      <c r="G734" s="3">
        <v>219800</v>
      </c>
      <c r="H734" s="2"/>
    </row>
    <row r="735" spans="1:8" x14ac:dyDescent="0.25">
      <c r="A735" s="3">
        <v>95</v>
      </c>
      <c r="B735" s="3" t="s">
        <v>83</v>
      </c>
      <c r="C735" s="10" t="s">
        <v>263</v>
      </c>
      <c r="D735" s="10">
        <f t="shared" si="122"/>
        <v>22760</v>
      </c>
      <c r="E735" s="3">
        <v>56900</v>
      </c>
      <c r="F735" s="10">
        <f t="shared" ref="F735" si="135">G735/2.5</f>
        <v>22760</v>
      </c>
      <c r="G735" s="3">
        <v>56900</v>
      </c>
      <c r="H735" s="2"/>
    </row>
    <row r="736" spans="1:8" x14ac:dyDescent="0.25">
      <c r="A736" s="3">
        <v>96</v>
      </c>
      <c r="B736" s="3" t="s">
        <v>84</v>
      </c>
      <c r="C736" s="10" t="s">
        <v>263</v>
      </c>
      <c r="D736" s="10">
        <f t="shared" si="122"/>
        <v>15200</v>
      </c>
      <c r="E736" s="3">
        <v>38000</v>
      </c>
      <c r="F736" s="10">
        <f t="shared" ref="F736" si="136">G736/2.5</f>
        <v>15200</v>
      </c>
      <c r="G736" s="3">
        <v>38000</v>
      </c>
      <c r="H736" s="2"/>
    </row>
    <row r="737" spans="1:8" x14ac:dyDescent="0.25">
      <c r="A737" s="3">
        <v>97</v>
      </c>
      <c r="B737" s="3" t="s">
        <v>85</v>
      </c>
      <c r="C737" s="10" t="s">
        <v>263</v>
      </c>
      <c r="D737" s="10">
        <f t="shared" si="122"/>
        <v>12640</v>
      </c>
      <c r="E737" s="3">
        <v>31600</v>
      </c>
      <c r="F737" s="10">
        <f t="shared" ref="F737" si="137">G737/2.5</f>
        <v>12640</v>
      </c>
      <c r="G737" s="3">
        <v>31600</v>
      </c>
      <c r="H737" s="2"/>
    </row>
    <row r="738" spans="1:8" x14ac:dyDescent="0.25">
      <c r="A738" s="3">
        <v>98</v>
      </c>
      <c r="B738" s="3" t="s">
        <v>86</v>
      </c>
      <c r="C738" s="10" t="s">
        <v>263</v>
      </c>
      <c r="D738" s="10">
        <f t="shared" si="122"/>
        <v>15200</v>
      </c>
      <c r="E738" s="3">
        <v>38000</v>
      </c>
      <c r="F738" s="10">
        <f t="shared" ref="F738" si="138">G738/2.5</f>
        <v>15200</v>
      </c>
      <c r="G738" s="3">
        <v>38000</v>
      </c>
      <c r="H738" s="2"/>
    </row>
    <row r="739" spans="1:8" x14ac:dyDescent="0.25">
      <c r="A739" s="3">
        <v>99</v>
      </c>
      <c r="B739" s="3" t="s">
        <v>87</v>
      </c>
      <c r="C739" s="10" t="s">
        <v>263</v>
      </c>
      <c r="D739" s="10">
        <f t="shared" si="122"/>
        <v>12640</v>
      </c>
      <c r="E739" s="3">
        <v>31600</v>
      </c>
      <c r="F739" s="10">
        <f t="shared" ref="F739" si="139">G739/2.5</f>
        <v>12640</v>
      </c>
      <c r="G739" s="3">
        <v>31600</v>
      </c>
      <c r="H739" s="2"/>
    </row>
    <row r="740" spans="1:8" x14ac:dyDescent="0.25">
      <c r="A740" s="3">
        <v>100</v>
      </c>
      <c r="B740" s="3" t="s">
        <v>88</v>
      </c>
      <c r="C740" s="10" t="s">
        <v>263</v>
      </c>
      <c r="D740" s="10">
        <f t="shared" si="122"/>
        <v>25040</v>
      </c>
      <c r="E740" s="3">
        <v>62600</v>
      </c>
      <c r="F740" s="10">
        <f t="shared" ref="F740" si="140">G740/2.5</f>
        <v>25040</v>
      </c>
      <c r="G740" s="3">
        <v>62600</v>
      </c>
      <c r="H740" s="2"/>
    </row>
    <row r="741" spans="1:8" x14ac:dyDescent="0.25">
      <c r="A741" s="3">
        <v>101</v>
      </c>
      <c r="B741" s="3" t="s">
        <v>89</v>
      </c>
      <c r="C741" s="10" t="s">
        <v>263</v>
      </c>
      <c r="D741" s="10">
        <f t="shared" si="122"/>
        <v>36160</v>
      </c>
      <c r="E741" s="3">
        <v>90400</v>
      </c>
      <c r="F741" s="10">
        <f t="shared" ref="F741" si="141">G741/2.5</f>
        <v>36160</v>
      </c>
      <c r="G741" s="3">
        <v>90400</v>
      </c>
      <c r="H741" s="2"/>
    </row>
    <row r="742" spans="1:8" x14ac:dyDescent="0.25">
      <c r="A742" s="3">
        <v>102</v>
      </c>
      <c r="B742" s="3" t="s">
        <v>90</v>
      </c>
      <c r="C742" s="10" t="s">
        <v>263</v>
      </c>
      <c r="D742" s="10">
        <f t="shared" si="122"/>
        <v>98000</v>
      </c>
      <c r="E742" s="3">
        <v>245000</v>
      </c>
      <c r="F742" s="10">
        <f t="shared" ref="F742" si="142">G742/2.5</f>
        <v>98000</v>
      </c>
      <c r="G742" s="3">
        <v>245000</v>
      </c>
      <c r="H742" s="2"/>
    </row>
    <row r="743" spans="1:8" x14ac:dyDescent="0.25">
      <c r="A743" s="3">
        <v>103</v>
      </c>
      <c r="B743" s="3" t="s">
        <v>91</v>
      </c>
      <c r="C743" s="10" t="s">
        <v>263</v>
      </c>
      <c r="D743" s="10">
        <f t="shared" si="122"/>
        <v>32840</v>
      </c>
      <c r="E743" s="3">
        <v>82100</v>
      </c>
      <c r="F743" s="10">
        <f t="shared" ref="F743" si="143">G743/2.5</f>
        <v>32840</v>
      </c>
      <c r="G743" s="3">
        <v>82100</v>
      </c>
      <c r="H743" s="2"/>
    </row>
    <row r="744" spans="1:8" x14ac:dyDescent="0.25">
      <c r="A744" s="3">
        <v>104</v>
      </c>
      <c r="B744" s="3" t="s">
        <v>92</v>
      </c>
      <c r="C744" s="10" t="s">
        <v>263</v>
      </c>
      <c r="D744" s="10">
        <f t="shared" si="122"/>
        <v>42960</v>
      </c>
      <c r="E744" s="3">
        <v>107400</v>
      </c>
      <c r="F744" s="10">
        <f t="shared" ref="F744" si="144">G744/2.5</f>
        <v>42960</v>
      </c>
      <c r="G744" s="3">
        <v>107400</v>
      </c>
      <c r="H744" s="2"/>
    </row>
    <row r="745" spans="1:8" x14ac:dyDescent="0.25">
      <c r="A745" s="3">
        <v>105</v>
      </c>
      <c r="B745" s="31" t="s">
        <v>93</v>
      </c>
      <c r="C745" s="31"/>
      <c r="D745" s="10">
        <f t="shared" si="122"/>
        <v>0</v>
      </c>
      <c r="E745" s="31"/>
      <c r="F745" s="10">
        <f t="shared" ref="F745" si="145">G745/2.5</f>
        <v>0</v>
      </c>
      <c r="G745" s="31"/>
      <c r="H745" s="2"/>
    </row>
    <row r="746" spans="1:8" x14ac:dyDescent="0.25">
      <c r="A746" s="3">
        <v>106</v>
      </c>
      <c r="B746" s="3" t="s">
        <v>94</v>
      </c>
      <c r="C746" s="10" t="s">
        <v>263</v>
      </c>
      <c r="D746" s="10">
        <f t="shared" si="122"/>
        <v>21760</v>
      </c>
      <c r="E746" s="3">
        <v>54400</v>
      </c>
      <c r="F746" s="10">
        <f t="shared" ref="F746" si="146">G746/2.5</f>
        <v>21760</v>
      </c>
      <c r="G746" s="3">
        <v>54400</v>
      </c>
      <c r="H746" s="2"/>
    </row>
    <row r="747" spans="1:8" x14ac:dyDescent="0.25">
      <c r="A747" s="3">
        <v>107</v>
      </c>
      <c r="B747" s="3" t="s">
        <v>95</v>
      </c>
      <c r="C747" s="10" t="s">
        <v>263</v>
      </c>
      <c r="D747" s="10">
        <f t="shared" si="122"/>
        <v>35760</v>
      </c>
      <c r="E747" s="3">
        <v>89400</v>
      </c>
      <c r="F747" s="10">
        <f t="shared" ref="F747" si="147">G747/2.5</f>
        <v>35760</v>
      </c>
      <c r="G747" s="3">
        <v>89400</v>
      </c>
      <c r="H747" s="2"/>
    </row>
    <row r="748" spans="1:8" x14ac:dyDescent="0.25">
      <c r="A748" s="3">
        <v>108</v>
      </c>
      <c r="B748" s="3" t="s">
        <v>96</v>
      </c>
      <c r="C748" s="10" t="s">
        <v>263</v>
      </c>
      <c r="D748" s="10">
        <f t="shared" si="122"/>
        <v>25560</v>
      </c>
      <c r="E748" s="3">
        <v>63900</v>
      </c>
      <c r="F748" s="10">
        <f t="shared" ref="F748" si="148">G748/2.5</f>
        <v>25560</v>
      </c>
      <c r="G748" s="3">
        <v>63900</v>
      </c>
      <c r="H748" s="2"/>
    </row>
    <row r="749" spans="1:8" x14ac:dyDescent="0.25">
      <c r="A749" s="3">
        <v>109</v>
      </c>
      <c r="B749" s="3" t="s">
        <v>97</v>
      </c>
      <c r="C749" s="10" t="s">
        <v>263</v>
      </c>
      <c r="D749" s="10">
        <f t="shared" si="122"/>
        <v>128800</v>
      </c>
      <c r="E749" s="3">
        <v>322000</v>
      </c>
      <c r="F749" s="10">
        <f t="shared" ref="F749" si="149">G749/2.5</f>
        <v>128800</v>
      </c>
      <c r="G749" s="3">
        <v>322000</v>
      </c>
      <c r="H749" s="2"/>
    </row>
    <row r="750" spans="1:8" x14ac:dyDescent="0.25">
      <c r="A750" s="3">
        <v>110</v>
      </c>
      <c r="B750" s="3" t="s">
        <v>98</v>
      </c>
      <c r="C750" s="10" t="s">
        <v>263</v>
      </c>
      <c r="D750" s="10">
        <f t="shared" si="122"/>
        <v>6560</v>
      </c>
      <c r="E750" s="3">
        <v>16400</v>
      </c>
      <c r="F750" s="10">
        <f t="shared" ref="F750" si="150">G750/2.5</f>
        <v>6560</v>
      </c>
      <c r="G750" s="3">
        <v>16400</v>
      </c>
      <c r="H750" s="2"/>
    </row>
    <row r="751" spans="1:8" x14ac:dyDescent="0.25">
      <c r="A751" s="3">
        <v>111</v>
      </c>
      <c r="B751" s="3" t="s">
        <v>99</v>
      </c>
      <c r="C751" s="10" t="s">
        <v>263</v>
      </c>
      <c r="D751" s="10">
        <f t="shared" si="122"/>
        <v>10160</v>
      </c>
      <c r="E751" s="3">
        <v>25400</v>
      </c>
      <c r="F751" s="10">
        <f t="shared" ref="F751" si="151">G751/2.5</f>
        <v>10160</v>
      </c>
      <c r="G751" s="3">
        <v>25400</v>
      </c>
      <c r="H751" s="2"/>
    </row>
    <row r="752" spans="1:8" x14ac:dyDescent="0.25">
      <c r="A752" s="3">
        <v>112</v>
      </c>
      <c r="B752" s="3" t="s">
        <v>100</v>
      </c>
      <c r="C752" s="10" t="s">
        <v>263</v>
      </c>
      <c r="D752" s="10">
        <f t="shared" si="122"/>
        <v>19280</v>
      </c>
      <c r="E752" s="3">
        <v>48200</v>
      </c>
      <c r="F752" s="10">
        <f t="shared" ref="F752" si="152">G752/2.5</f>
        <v>19280</v>
      </c>
      <c r="G752" s="3">
        <v>48200</v>
      </c>
      <c r="H752" s="2"/>
    </row>
    <row r="753" spans="1:8" x14ac:dyDescent="0.25">
      <c r="A753" s="3">
        <v>113</v>
      </c>
      <c r="B753" s="3" t="s">
        <v>275</v>
      </c>
      <c r="C753" s="10" t="s">
        <v>263</v>
      </c>
      <c r="D753" s="10">
        <f t="shared" si="122"/>
        <v>9360</v>
      </c>
      <c r="E753" s="3">
        <v>23400</v>
      </c>
      <c r="F753" s="10">
        <f t="shared" ref="F753" si="153">G753/2.5</f>
        <v>9360</v>
      </c>
      <c r="G753" s="3">
        <v>23400</v>
      </c>
      <c r="H753" s="2"/>
    </row>
    <row r="754" spans="1:8" x14ac:dyDescent="0.25">
      <c r="A754" s="3">
        <v>114</v>
      </c>
      <c r="B754" s="3" t="s">
        <v>276</v>
      </c>
      <c r="C754" s="10" t="s">
        <v>263</v>
      </c>
      <c r="D754" s="10">
        <f t="shared" si="122"/>
        <v>9280</v>
      </c>
      <c r="E754" s="3">
        <v>23200</v>
      </c>
      <c r="F754" s="10">
        <f t="shared" ref="F754" si="154">G754/2.5</f>
        <v>9280</v>
      </c>
      <c r="G754" s="3">
        <v>23200</v>
      </c>
      <c r="H754" s="2"/>
    </row>
    <row r="755" spans="1:8" x14ac:dyDescent="0.25">
      <c r="A755" s="3">
        <v>115</v>
      </c>
      <c r="B755" s="3" t="s">
        <v>101</v>
      </c>
      <c r="C755" s="10" t="s">
        <v>263</v>
      </c>
      <c r="D755" s="2">
        <v>10000</v>
      </c>
      <c r="E755" s="3">
        <v>25400</v>
      </c>
      <c r="F755" s="2">
        <v>10000</v>
      </c>
      <c r="G755" s="3">
        <v>25400</v>
      </c>
      <c r="H755" s="2">
        <v>10000</v>
      </c>
    </row>
    <row r="756" spans="1:8" x14ac:dyDescent="0.25">
      <c r="A756" s="3">
        <v>116</v>
      </c>
      <c r="B756" s="3" t="s">
        <v>102</v>
      </c>
      <c r="C756" s="10" t="s">
        <v>263</v>
      </c>
      <c r="D756" s="191">
        <v>80000</v>
      </c>
      <c r="E756" s="3">
        <v>124500</v>
      </c>
      <c r="F756" s="191">
        <v>80000</v>
      </c>
      <c r="G756" s="3">
        <v>124500</v>
      </c>
      <c r="H756" s="191">
        <v>80000</v>
      </c>
    </row>
    <row r="757" spans="1:8" x14ac:dyDescent="0.25">
      <c r="A757" s="3">
        <v>117</v>
      </c>
      <c r="B757" s="3" t="s">
        <v>103</v>
      </c>
      <c r="C757" s="10" t="s">
        <v>263</v>
      </c>
      <c r="D757" s="10">
        <f t="shared" ref="D757:D758" si="155">E757/2.5</f>
        <v>1800</v>
      </c>
      <c r="E757" s="3">
        <v>4500</v>
      </c>
      <c r="F757" s="10">
        <f t="shared" ref="F757" si="156">G757/2.5</f>
        <v>1800</v>
      </c>
      <c r="G757" s="3">
        <v>4500</v>
      </c>
      <c r="H757" s="2"/>
    </row>
    <row r="758" spans="1:8" x14ac:dyDescent="0.25">
      <c r="A758" s="3">
        <v>118</v>
      </c>
      <c r="B758" s="3" t="s">
        <v>104</v>
      </c>
      <c r="C758" s="10" t="s">
        <v>263</v>
      </c>
      <c r="D758" s="10">
        <f t="shared" si="155"/>
        <v>1320</v>
      </c>
      <c r="E758" s="3">
        <v>3300</v>
      </c>
      <c r="F758" s="10">
        <f t="shared" ref="F758" si="157">G758/2.5</f>
        <v>1320</v>
      </c>
      <c r="G758" s="3">
        <v>3300</v>
      </c>
      <c r="H758" s="2"/>
    </row>
    <row r="759" spans="1:8" x14ac:dyDescent="0.25">
      <c r="A759" s="3">
        <v>119</v>
      </c>
      <c r="B759" s="3" t="s">
        <v>105</v>
      </c>
      <c r="C759" s="10" t="s">
        <v>263</v>
      </c>
      <c r="D759" s="10">
        <v>7000</v>
      </c>
      <c r="E759" s="3">
        <v>3300</v>
      </c>
      <c r="F759" s="10">
        <v>7000</v>
      </c>
      <c r="G759" s="3">
        <v>3300</v>
      </c>
      <c r="H759" s="2"/>
    </row>
    <row r="760" spans="1:8" x14ac:dyDescent="0.25">
      <c r="A760" s="3">
        <v>120</v>
      </c>
      <c r="B760" s="3" t="s">
        <v>106</v>
      </c>
      <c r="C760" s="10" t="s">
        <v>263</v>
      </c>
      <c r="D760" s="10">
        <v>8000</v>
      </c>
      <c r="E760" s="3">
        <v>3300</v>
      </c>
      <c r="F760" s="10">
        <v>8000</v>
      </c>
      <c r="G760" s="3">
        <v>3300</v>
      </c>
      <c r="H760" s="2"/>
    </row>
    <row r="761" spans="1:8" x14ac:dyDescent="0.25">
      <c r="A761" s="3">
        <v>121</v>
      </c>
      <c r="B761" s="3" t="s">
        <v>107</v>
      </c>
      <c r="C761" s="10" t="s">
        <v>263</v>
      </c>
      <c r="D761" s="10">
        <f t="shared" ref="D761:D779" si="158">E761/2.5</f>
        <v>3800</v>
      </c>
      <c r="E761" s="3">
        <v>9500</v>
      </c>
      <c r="F761" s="10">
        <f t="shared" ref="F761" si="159">G761/2.5</f>
        <v>3800</v>
      </c>
      <c r="G761" s="3">
        <v>9500</v>
      </c>
      <c r="H761" s="2"/>
    </row>
    <row r="762" spans="1:8" x14ac:dyDescent="0.25">
      <c r="A762" s="3">
        <v>122</v>
      </c>
      <c r="B762" s="3" t="s">
        <v>108</v>
      </c>
      <c r="C762" s="10" t="s">
        <v>263</v>
      </c>
      <c r="D762" s="10">
        <f t="shared" si="158"/>
        <v>15280</v>
      </c>
      <c r="E762" s="3">
        <v>38200</v>
      </c>
      <c r="F762" s="10">
        <f t="shared" ref="F762" si="160">G762/2.5</f>
        <v>15280</v>
      </c>
      <c r="G762" s="3">
        <v>38200</v>
      </c>
      <c r="H762" s="2"/>
    </row>
    <row r="763" spans="1:8" x14ac:dyDescent="0.25">
      <c r="A763" s="3">
        <v>123</v>
      </c>
      <c r="B763" s="3" t="s">
        <v>109</v>
      </c>
      <c r="C763" s="10" t="s">
        <v>263</v>
      </c>
      <c r="D763" s="10">
        <f t="shared" si="158"/>
        <v>12640</v>
      </c>
      <c r="E763" s="3">
        <v>31600</v>
      </c>
      <c r="F763" s="10">
        <f t="shared" ref="F763" si="161">G763/2.5</f>
        <v>12640</v>
      </c>
      <c r="G763" s="3">
        <v>31600</v>
      </c>
      <c r="H763" s="2"/>
    </row>
    <row r="764" spans="1:8" x14ac:dyDescent="0.25">
      <c r="A764" s="3">
        <v>124</v>
      </c>
      <c r="B764" s="3" t="s">
        <v>110</v>
      </c>
      <c r="C764" s="10" t="s">
        <v>263</v>
      </c>
      <c r="D764" s="10">
        <f t="shared" si="158"/>
        <v>3040</v>
      </c>
      <c r="E764" s="3">
        <v>7600</v>
      </c>
      <c r="F764" s="10">
        <f t="shared" ref="F764" si="162">G764/2.5</f>
        <v>3040</v>
      </c>
      <c r="G764" s="3">
        <v>7600</v>
      </c>
      <c r="H764" s="2"/>
    </row>
    <row r="765" spans="1:8" x14ac:dyDescent="0.25">
      <c r="A765" s="3">
        <v>125</v>
      </c>
      <c r="B765" s="3" t="s">
        <v>111</v>
      </c>
      <c r="C765" s="10" t="s">
        <v>263</v>
      </c>
      <c r="D765" s="10">
        <f t="shared" si="158"/>
        <v>17520</v>
      </c>
      <c r="E765" s="3">
        <v>43800</v>
      </c>
      <c r="F765" s="10">
        <f t="shared" ref="F765" si="163">G765/2.5</f>
        <v>17520</v>
      </c>
      <c r="G765" s="3">
        <v>43800</v>
      </c>
      <c r="H765" s="2"/>
    </row>
    <row r="766" spans="1:8" x14ac:dyDescent="0.25">
      <c r="A766" s="3">
        <v>126</v>
      </c>
      <c r="B766" s="3" t="s">
        <v>112</v>
      </c>
      <c r="C766" s="10" t="s">
        <v>263</v>
      </c>
      <c r="D766" s="10">
        <f t="shared" si="158"/>
        <v>1320</v>
      </c>
      <c r="E766" s="3">
        <v>3300</v>
      </c>
      <c r="F766" s="10">
        <f t="shared" ref="F766" si="164">G766/2.5</f>
        <v>1320</v>
      </c>
      <c r="G766" s="3">
        <v>3300</v>
      </c>
      <c r="H766" s="2"/>
    </row>
    <row r="767" spans="1:8" x14ac:dyDescent="0.25">
      <c r="A767" s="3">
        <v>127</v>
      </c>
      <c r="B767" s="3" t="s">
        <v>113</v>
      </c>
      <c r="C767" s="10" t="s">
        <v>263</v>
      </c>
      <c r="D767" s="10">
        <f t="shared" si="158"/>
        <v>5520</v>
      </c>
      <c r="E767" s="3">
        <v>13800</v>
      </c>
      <c r="F767" s="10">
        <f t="shared" ref="F767" si="165">G767/2.5</f>
        <v>5520</v>
      </c>
      <c r="G767" s="3">
        <v>13800</v>
      </c>
      <c r="H767" s="2"/>
    </row>
    <row r="768" spans="1:8" x14ac:dyDescent="0.25">
      <c r="A768" s="3">
        <v>128</v>
      </c>
      <c r="B768" s="3" t="s">
        <v>114</v>
      </c>
      <c r="C768" s="10" t="s">
        <v>263</v>
      </c>
      <c r="D768" s="10">
        <f t="shared" si="158"/>
        <v>7600</v>
      </c>
      <c r="E768" s="3">
        <v>19000</v>
      </c>
      <c r="F768" s="10">
        <f t="shared" ref="F768" si="166">G768/2.5</f>
        <v>7600</v>
      </c>
      <c r="G768" s="3">
        <v>19000</v>
      </c>
      <c r="H768" s="2"/>
    </row>
    <row r="769" spans="1:8" x14ac:dyDescent="0.25">
      <c r="A769" s="3">
        <v>129</v>
      </c>
      <c r="B769" s="3" t="s">
        <v>277</v>
      </c>
      <c r="C769" s="10" t="s">
        <v>263</v>
      </c>
      <c r="D769" s="10">
        <f t="shared" si="158"/>
        <v>22760</v>
      </c>
      <c r="E769" s="3">
        <v>56900</v>
      </c>
      <c r="F769" s="10">
        <f t="shared" ref="F769" si="167">G769/2.5</f>
        <v>22760</v>
      </c>
      <c r="G769" s="3">
        <v>56900</v>
      </c>
      <c r="H769" s="2"/>
    </row>
    <row r="770" spans="1:8" x14ac:dyDescent="0.25">
      <c r="A770" s="3">
        <v>130</v>
      </c>
      <c r="B770" s="3" t="s">
        <v>115</v>
      </c>
      <c r="C770" s="10" t="s">
        <v>263</v>
      </c>
      <c r="D770" s="10">
        <f t="shared" si="158"/>
        <v>3560</v>
      </c>
      <c r="E770" s="3">
        <v>8900</v>
      </c>
      <c r="F770" s="10">
        <f t="shared" ref="F770" si="168">G770/2.5</f>
        <v>3560</v>
      </c>
      <c r="G770" s="3">
        <v>8900</v>
      </c>
      <c r="H770" s="2"/>
    </row>
    <row r="771" spans="1:8" x14ac:dyDescent="0.25">
      <c r="A771" s="3">
        <v>131</v>
      </c>
      <c r="B771" s="3" t="s">
        <v>116</v>
      </c>
      <c r="C771" s="10" t="s">
        <v>263</v>
      </c>
      <c r="D771" s="10">
        <f t="shared" si="158"/>
        <v>400</v>
      </c>
      <c r="E771" s="3">
        <v>1000</v>
      </c>
      <c r="F771" s="10">
        <f t="shared" ref="F771" si="169">G771/2.5</f>
        <v>400</v>
      </c>
      <c r="G771" s="3">
        <v>1000</v>
      </c>
      <c r="H771" s="2"/>
    </row>
    <row r="772" spans="1:8" x14ac:dyDescent="0.25">
      <c r="A772" s="3">
        <v>132</v>
      </c>
      <c r="B772" s="3" t="s">
        <v>117</v>
      </c>
      <c r="C772" s="10" t="s">
        <v>263</v>
      </c>
      <c r="D772" s="10">
        <f t="shared" si="158"/>
        <v>103560</v>
      </c>
      <c r="E772" s="3">
        <v>258900</v>
      </c>
      <c r="F772" s="10">
        <f t="shared" ref="F772" si="170">G772/2.5</f>
        <v>103560</v>
      </c>
      <c r="G772" s="3">
        <v>258900</v>
      </c>
      <c r="H772" s="2"/>
    </row>
    <row r="773" spans="1:8" x14ac:dyDescent="0.25">
      <c r="A773" s="3">
        <v>133</v>
      </c>
      <c r="B773" s="3" t="s">
        <v>118</v>
      </c>
      <c r="C773" s="10" t="s">
        <v>263</v>
      </c>
      <c r="D773" s="10">
        <f t="shared" si="158"/>
        <v>36240</v>
      </c>
      <c r="E773" s="3">
        <v>90600</v>
      </c>
      <c r="F773" s="10">
        <f t="shared" ref="F773" si="171">G773/2.5</f>
        <v>36240</v>
      </c>
      <c r="G773" s="3">
        <v>90600</v>
      </c>
      <c r="H773" s="2"/>
    </row>
    <row r="774" spans="1:8" x14ac:dyDescent="0.25">
      <c r="A774" s="3">
        <v>134</v>
      </c>
      <c r="B774" s="3" t="s">
        <v>119</v>
      </c>
      <c r="C774" s="10" t="s">
        <v>263</v>
      </c>
      <c r="D774" s="10">
        <f t="shared" si="158"/>
        <v>48000</v>
      </c>
      <c r="E774" s="3">
        <v>120000</v>
      </c>
      <c r="F774" s="10">
        <f t="shared" ref="F774" si="172">G774/2.5</f>
        <v>48000</v>
      </c>
      <c r="G774" s="3">
        <v>120000</v>
      </c>
      <c r="H774" s="2"/>
    </row>
    <row r="775" spans="1:8" x14ac:dyDescent="0.25">
      <c r="A775" s="3">
        <v>135</v>
      </c>
      <c r="B775" s="31" t="s">
        <v>278</v>
      </c>
      <c r="C775" s="31"/>
      <c r="D775" s="10">
        <f t="shared" si="158"/>
        <v>0</v>
      </c>
      <c r="E775" s="31"/>
      <c r="F775" s="10">
        <f t="shared" ref="F775" si="173">G775/2.5</f>
        <v>0</v>
      </c>
      <c r="G775" s="31"/>
      <c r="H775" s="2"/>
    </row>
    <row r="776" spans="1:8" x14ac:dyDescent="0.25">
      <c r="A776" s="3">
        <v>136</v>
      </c>
      <c r="B776" s="3" t="s">
        <v>120</v>
      </c>
      <c r="C776" s="10" t="s">
        <v>263</v>
      </c>
      <c r="D776" s="10">
        <f t="shared" si="158"/>
        <v>22760</v>
      </c>
      <c r="E776" s="3">
        <v>56900</v>
      </c>
      <c r="F776" s="10">
        <f t="shared" ref="F776" si="174">G776/2.5</f>
        <v>22760</v>
      </c>
      <c r="G776" s="3">
        <v>56900</v>
      </c>
      <c r="H776" s="2"/>
    </row>
    <row r="777" spans="1:8" x14ac:dyDescent="0.25">
      <c r="A777" s="3">
        <v>137</v>
      </c>
      <c r="B777" s="3" t="s">
        <v>121</v>
      </c>
      <c r="C777" s="10" t="s">
        <v>263</v>
      </c>
      <c r="D777" s="10">
        <f t="shared" si="158"/>
        <v>44640</v>
      </c>
      <c r="E777" s="3">
        <v>111600</v>
      </c>
      <c r="F777" s="10">
        <f t="shared" ref="F777" si="175">G777/2.5</f>
        <v>44640</v>
      </c>
      <c r="G777" s="3">
        <v>111600</v>
      </c>
      <c r="H777" s="2"/>
    </row>
    <row r="778" spans="1:8" x14ac:dyDescent="0.25">
      <c r="A778" s="3">
        <v>138</v>
      </c>
      <c r="B778" s="3" t="s">
        <v>122</v>
      </c>
      <c r="C778" s="10" t="s">
        <v>263</v>
      </c>
      <c r="D778" s="10">
        <f t="shared" si="158"/>
        <v>7560</v>
      </c>
      <c r="E778" s="3">
        <v>18900</v>
      </c>
      <c r="F778" s="10">
        <f t="shared" ref="F778" si="176">G778/2.5</f>
        <v>7560</v>
      </c>
      <c r="G778" s="3">
        <v>18900</v>
      </c>
      <c r="H778" s="2"/>
    </row>
    <row r="779" spans="1:8" x14ac:dyDescent="0.25">
      <c r="A779" s="3">
        <v>139</v>
      </c>
      <c r="B779" s="4" t="s">
        <v>123</v>
      </c>
      <c r="C779" s="10" t="s">
        <v>263</v>
      </c>
      <c r="D779" s="10">
        <f t="shared" si="158"/>
        <v>11760</v>
      </c>
      <c r="E779" s="3">
        <v>29400</v>
      </c>
      <c r="F779" s="10">
        <f t="shared" ref="F779" si="177">G779/2.5</f>
        <v>11760</v>
      </c>
      <c r="G779" s="3">
        <v>29400</v>
      </c>
      <c r="H779" s="2"/>
    </row>
    <row r="780" spans="1:8" x14ac:dyDescent="0.25">
      <c r="A780" s="3">
        <v>140</v>
      </c>
      <c r="B780" s="3" t="s">
        <v>124</v>
      </c>
      <c r="C780" s="10" t="s">
        <v>263</v>
      </c>
      <c r="D780" s="191">
        <v>100000</v>
      </c>
      <c r="E780" s="3">
        <v>125100</v>
      </c>
      <c r="F780" s="191">
        <v>100000</v>
      </c>
      <c r="G780" s="3">
        <v>125100</v>
      </c>
      <c r="H780" s="191">
        <v>100000</v>
      </c>
    </row>
    <row r="781" spans="1:8" x14ac:dyDescent="0.25">
      <c r="A781" s="3">
        <v>141</v>
      </c>
      <c r="B781" s="3" t="s">
        <v>125</v>
      </c>
      <c r="C781" s="10" t="s">
        <v>263</v>
      </c>
      <c r="D781" s="191">
        <v>70000</v>
      </c>
      <c r="E781" s="3">
        <v>120000</v>
      </c>
      <c r="F781" s="191">
        <v>70000</v>
      </c>
      <c r="G781" s="3">
        <v>120000</v>
      </c>
      <c r="H781" s="191">
        <v>70000</v>
      </c>
    </row>
    <row r="782" spans="1:8" x14ac:dyDescent="0.25">
      <c r="A782" s="3">
        <v>142</v>
      </c>
      <c r="B782" s="3" t="s">
        <v>126</v>
      </c>
      <c r="C782" s="10" t="s">
        <v>263</v>
      </c>
      <c r="D782" s="191">
        <v>25000</v>
      </c>
      <c r="E782" s="3">
        <v>48600</v>
      </c>
      <c r="F782" s="191">
        <v>25000</v>
      </c>
      <c r="G782" s="3">
        <v>48600</v>
      </c>
      <c r="H782" s="191">
        <v>25000</v>
      </c>
    </row>
    <row r="783" spans="1:8" x14ac:dyDescent="0.25">
      <c r="A783" s="3">
        <v>143</v>
      </c>
      <c r="B783" s="3" t="s">
        <v>127</v>
      </c>
      <c r="C783" s="10" t="s">
        <v>263</v>
      </c>
      <c r="D783" s="10">
        <f t="shared" ref="D783:D784" si="178">E783/2.5</f>
        <v>7600</v>
      </c>
      <c r="E783" s="3">
        <v>19000</v>
      </c>
      <c r="F783" s="10">
        <f t="shared" ref="F783" si="179">G783/2.5</f>
        <v>7600</v>
      </c>
      <c r="G783" s="3">
        <v>19000</v>
      </c>
      <c r="H783" s="2"/>
    </row>
    <row r="784" spans="1:8" x14ac:dyDescent="0.25">
      <c r="A784" s="3">
        <v>144</v>
      </c>
      <c r="B784" s="3" t="s">
        <v>128</v>
      </c>
      <c r="C784" s="10" t="s">
        <v>263</v>
      </c>
      <c r="D784" s="10">
        <f t="shared" si="178"/>
        <v>15280</v>
      </c>
      <c r="E784" s="3">
        <v>38200</v>
      </c>
      <c r="F784" s="10">
        <f t="shared" ref="F784" si="180">G784/2.5</f>
        <v>15280</v>
      </c>
      <c r="G784" s="3">
        <v>38200</v>
      </c>
      <c r="H784" s="2"/>
    </row>
    <row r="785" spans="1:8" x14ac:dyDescent="0.25">
      <c r="A785" s="3">
        <v>145</v>
      </c>
      <c r="B785" s="5" t="s">
        <v>129</v>
      </c>
      <c r="C785" s="11" t="s">
        <v>265</v>
      </c>
      <c r="D785" s="10">
        <v>3500</v>
      </c>
      <c r="E785" s="6">
        <v>6225</v>
      </c>
      <c r="F785" s="10">
        <v>3500</v>
      </c>
      <c r="G785" s="6">
        <v>6225</v>
      </c>
      <c r="H785" s="2"/>
    </row>
    <row r="786" spans="1:8" x14ac:dyDescent="0.25">
      <c r="A786" s="3">
        <v>146</v>
      </c>
      <c r="B786" s="3" t="s">
        <v>130</v>
      </c>
      <c r="C786" s="10" t="s">
        <v>263</v>
      </c>
      <c r="D786" s="10">
        <f t="shared" ref="D786:D799" si="181">E786/2.5</f>
        <v>86880</v>
      </c>
      <c r="E786" s="3">
        <v>217200</v>
      </c>
      <c r="F786" s="10">
        <f t="shared" ref="F786" si="182">G786/2.5</f>
        <v>86880</v>
      </c>
      <c r="G786" s="3">
        <v>217200</v>
      </c>
      <c r="H786" s="2"/>
    </row>
    <row r="787" spans="1:8" x14ac:dyDescent="0.25">
      <c r="A787" s="3">
        <v>147</v>
      </c>
      <c r="B787" s="3" t="s">
        <v>131</v>
      </c>
      <c r="C787" s="10" t="s">
        <v>263</v>
      </c>
      <c r="D787" s="10">
        <f t="shared" si="181"/>
        <v>7560</v>
      </c>
      <c r="E787" s="3">
        <v>18900</v>
      </c>
      <c r="F787" s="10">
        <f t="shared" ref="F787" si="183">G787/2.5</f>
        <v>7560</v>
      </c>
      <c r="G787" s="3">
        <v>18900</v>
      </c>
      <c r="H787" s="2"/>
    </row>
    <row r="788" spans="1:8" x14ac:dyDescent="0.25">
      <c r="A788" s="3">
        <v>148</v>
      </c>
      <c r="B788" s="3" t="s">
        <v>132</v>
      </c>
      <c r="C788" s="10" t="s">
        <v>263</v>
      </c>
      <c r="D788" s="10">
        <f t="shared" si="181"/>
        <v>7600</v>
      </c>
      <c r="E788" s="3">
        <v>19000</v>
      </c>
      <c r="F788" s="10">
        <f t="shared" ref="F788" si="184">G788/2.5</f>
        <v>7600</v>
      </c>
      <c r="G788" s="3">
        <v>19000</v>
      </c>
      <c r="H788" s="2"/>
    </row>
    <row r="789" spans="1:8" x14ac:dyDescent="0.25">
      <c r="A789" s="3">
        <v>149</v>
      </c>
      <c r="B789" s="3" t="s">
        <v>133</v>
      </c>
      <c r="C789" s="10" t="s">
        <v>263</v>
      </c>
      <c r="D789" s="10">
        <f t="shared" si="181"/>
        <v>13160</v>
      </c>
      <c r="E789" s="3">
        <v>32900</v>
      </c>
      <c r="F789" s="10">
        <f t="shared" ref="F789" si="185">G789/2.5</f>
        <v>13160</v>
      </c>
      <c r="G789" s="3">
        <v>32900</v>
      </c>
      <c r="H789" s="2"/>
    </row>
    <row r="790" spans="1:8" x14ac:dyDescent="0.25">
      <c r="A790" s="3">
        <v>150</v>
      </c>
      <c r="B790" s="3" t="s">
        <v>134</v>
      </c>
      <c r="C790" s="10" t="s">
        <v>263</v>
      </c>
      <c r="D790" s="10">
        <f t="shared" si="181"/>
        <v>22560</v>
      </c>
      <c r="E790" s="3">
        <v>56400</v>
      </c>
      <c r="F790" s="10">
        <f t="shared" ref="F790" si="186">G790/2.5</f>
        <v>22560</v>
      </c>
      <c r="G790" s="3">
        <v>56400</v>
      </c>
      <c r="H790" s="2"/>
    </row>
    <row r="791" spans="1:8" x14ac:dyDescent="0.25">
      <c r="A791" s="3">
        <v>151</v>
      </c>
      <c r="B791" s="3" t="s">
        <v>135</v>
      </c>
      <c r="C791" s="10" t="s">
        <v>263</v>
      </c>
      <c r="D791" s="10">
        <f t="shared" si="181"/>
        <v>7560</v>
      </c>
      <c r="E791" s="3">
        <v>18900</v>
      </c>
      <c r="F791" s="10">
        <f t="shared" ref="F791" si="187">G791/2.5</f>
        <v>7560</v>
      </c>
      <c r="G791" s="3">
        <v>18900</v>
      </c>
      <c r="H791" s="2"/>
    </row>
    <row r="792" spans="1:8" x14ac:dyDescent="0.25">
      <c r="A792" s="3">
        <v>152</v>
      </c>
      <c r="B792" s="3" t="s">
        <v>136</v>
      </c>
      <c r="C792" s="10" t="s">
        <v>263</v>
      </c>
      <c r="D792" s="10">
        <f t="shared" si="181"/>
        <v>16320</v>
      </c>
      <c r="E792" s="3">
        <v>40800</v>
      </c>
      <c r="F792" s="10">
        <f t="shared" ref="F792" si="188">G792/2.5</f>
        <v>16320</v>
      </c>
      <c r="G792" s="3">
        <v>40800</v>
      </c>
      <c r="H792" s="2"/>
    </row>
    <row r="793" spans="1:8" x14ac:dyDescent="0.25">
      <c r="A793" s="3">
        <v>153</v>
      </c>
      <c r="B793" s="3" t="s">
        <v>143</v>
      </c>
      <c r="C793" s="10" t="s">
        <v>263</v>
      </c>
      <c r="D793" s="10">
        <f t="shared" si="181"/>
        <v>87920</v>
      </c>
      <c r="E793" s="3">
        <v>219800</v>
      </c>
      <c r="F793" s="10">
        <f t="shared" ref="F793" si="189">G793/2.5</f>
        <v>87920</v>
      </c>
      <c r="G793" s="3">
        <v>219800</v>
      </c>
      <c r="H793" s="2"/>
    </row>
    <row r="794" spans="1:8" x14ac:dyDescent="0.25">
      <c r="A794" s="3">
        <v>154</v>
      </c>
      <c r="B794" s="3" t="s">
        <v>137</v>
      </c>
      <c r="C794" s="10" t="s">
        <v>263</v>
      </c>
      <c r="D794" s="10">
        <f t="shared" si="181"/>
        <v>84600</v>
      </c>
      <c r="E794" s="3">
        <v>211500</v>
      </c>
      <c r="F794" s="10">
        <f t="shared" ref="F794" si="190">G794/2.5</f>
        <v>84600</v>
      </c>
      <c r="G794" s="3">
        <v>211500</v>
      </c>
      <c r="H794" s="2"/>
    </row>
    <row r="795" spans="1:8" x14ac:dyDescent="0.25">
      <c r="A795" s="3">
        <v>155</v>
      </c>
      <c r="B795" s="3" t="s">
        <v>138</v>
      </c>
      <c r="C795" s="10" t="s">
        <v>263</v>
      </c>
      <c r="D795" s="10">
        <f t="shared" si="181"/>
        <v>77280</v>
      </c>
      <c r="E795" s="3">
        <v>193200</v>
      </c>
      <c r="F795" s="10">
        <f t="shared" ref="F795" si="191">G795/2.5</f>
        <v>77280</v>
      </c>
      <c r="G795" s="3">
        <v>193200</v>
      </c>
      <c r="H795" s="2"/>
    </row>
    <row r="796" spans="1:8" x14ac:dyDescent="0.25">
      <c r="A796" s="3">
        <v>156</v>
      </c>
      <c r="B796" s="3" t="s">
        <v>139</v>
      </c>
      <c r="C796" s="10" t="s">
        <v>263</v>
      </c>
      <c r="D796" s="10">
        <f t="shared" si="181"/>
        <v>8160</v>
      </c>
      <c r="E796" s="3">
        <v>20400</v>
      </c>
      <c r="F796" s="10">
        <f t="shared" ref="F796" si="192">G796/2.5</f>
        <v>8160</v>
      </c>
      <c r="G796" s="3">
        <v>20400</v>
      </c>
      <c r="H796" s="2"/>
    </row>
    <row r="797" spans="1:8" x14ac:dyDescent="0.25">
      <c r="A797" s="3">
        <v>157</v>
      </c>
      <c r="B797" s="3" t="s">
        <v>140</v>
      </c>
      <c r="C797" s="10" t="s">
        <v>263</v>
      </c>
      <c r="D797" s="10">
        <f t="shared" si="181"/>
        <v>49440</v>
      </c>
      <c r="E797" s="3">
        <v>123600</v>
      </c>
      <c r="F797" s="10">
        <f t="shared" ref="F797" si="193">G797/2.5</f>
        <v>49440</v>
      </c>
      <c r="G797" s="3">
        <v>123600</v>
      </c>
      <c r="H797" s="2"/>
    </row>
    <row r="798" spans="1:8" x14ac:dyDescent="0.25">
      <c r="A798" s="3">
        <v>158</v>
      </c>
      <c r="B798" s="3" t="s">
        <v>141</v>
      </c>
      <c r="C798" s="10" t="s">
        <v>263</v>
      </c>
      <c r="D798" s="10">
        <f t="shared" si="181"/>
        <v>16200</v>
      </c>
      <c r="E798" s="3">
        <v>40500</v>
      </c>
      <c r="F798" s="10">
        <f t="shared" ref="F798" si="194">G798/2.5</f>
        <v>16200</v>
      </c>
      <c r="G798" s="3">
        <v>40500</v>
      </c>
      <c r="H798" s="2"/>
    </row>
    <row r="799" spans="1:8" x14ac:dyDescent="0.25">
      <c r="A799" s="3">
        <v>159</v>
      </c>
      <c r="B799" s="3" t="s">
        <v>142</v>
      </c>
      <c r="C799" s="10" t="s">
        <v>264</v>
      </c>
      <c r="D799" s="10">
        <f t="shared" si="181"/>
        <v>40240</v>
      </c>
      <c r="E799" s="3">
        <v>100600</v>
      </c>
      <c r="F799" s="10">
        <f t="shared" ref="F799" si="195">G799/2.5</f>
        <v>40240</v>
      </c>
      <c r="G799" s="3">
        <v>100600</v>
      </c>
      <c r="H799" s="2"/>
    </row>
    <row r="800" spans="1:8" x14ac:dyDescent="0.25">
      <c r="A800" s="3">
        <v>160</v>
      </c>
      <c r="B800" s="3" t="s">
        <v>876</v>
      </c>
      <c r="C800" s="10" t="s">
        <v>263</v>
      </c>
      <c r="D800" s="10">
        <v>20000</v>
      </c>
      <c r="E800" s="3">
        <v>29400</v>
      </c>
      <c r="F800" s="10">
        <v>20000</v>
      </c>
      <c r="G800" s="3">
        <v>29400</v>
      </c>
      <c r="H800" s="2"/>
    </row>
    <row r="801" spans="1:8" x14ac:dyDescent="0.25">
      <c r="A801" s="3">
        <v>161</v>
      </c>
      <c r="B801" s="3" t="s">
        <v>877</v>
      </c>
      <c r="C801" s="10" t="s">
        <v>263</v>
      </c>
      <c r="D801" s="10">
        <v>35000</v>
      </c>
      <c r="E801" s="3">
        <v>38400</v>
      </c>
      <c r="F801" s="10">
        <v>35000</v>
      </c>
      <c r="G801" s="3">
        <v>38400</v>
      </c>
      <c r="H801" s="2"/>
    </row>
    <row r="802" spans="1:8" x14ac:dyDescent="0.25">
      <c r="A802" s="3">
        <v>162</v>
      </c>
      <c r="B802" s="3" t="s">
        <v>878</v>
      </c>
      <c r="C802" s="10" t="s">
        <v>263</v>
      </c>
      <c r="D802" s="10">
        <f t="shared" ref="D802:D805" si="196">E802/2.5</f>
        <v>32160</v>
      </c>
      <c r="E802" s="3">
        <v>80400</v>
      </c>
      <c r="F802" s="10">
        <f t="shared" ref="F802" si="197">G802/2.5</f>
        <v>32160</v>
      </c>
      <c r="G802" s="3">
        <v>80400</v>
      </c>
      <c r="H802" s="2"/>
    </row>
    <row r="803" spans="1:8" x14ac:dyDescent="0.25">
      <c r="A803" s="3">
        <v>163</v>
      </c>
      <c r="B803" s="5" t="s">
        <v>144</v>
      </c>
      <c r="C803" s="10" t="s">
        <v>263</v>
      </c>
      <c r="D803" s="10">
        <f t="shared" si="196"/>
        <v>1200</v>
      </c>
      <c r="E803" s="6">
        <v>3000</v>
      </c>
      <c r="F803" s="10">
        <f t="shared" ref="F803" si="198">G803/2.5</f>
        <v>1200</v>
      </c>
      <c r="G803" s="6">
        <v>3000</v>
      </c>
      <c r="H803" s="2"/>
    </row>
    <row r="804" spans="1:8" x14ac:dyDescent="0.25">
      <c r="A804" s="3">
        <v>164</v>
      </c>
      <c r="B804" s="31" t="s">
        <v>145</v>
      </c>
      <c r="C804" s="31"/>
      <c r="D804" s="10">
        <f t="shared" si="196"/>
        <v>0</v>
      </c>
      <c r="E804" s="31"/>
      <c r="F804" s="10">
        <f t="shared" ref="F804" si="199">G804/2.5</f>
        <v>0</v>
      </c>
      <c r="G804" s="31"/>
      <c r="H804" s="2"/>
    </row>
    <row r="805" spans="1:8" x14ac:dyDescent="0.25">
      <c r="A805" s="3">
        <v>165</v>
      </c>
      <c r="B805" s="3" t="s">
        <v>146</v>
      </c>
      <c r="C805" s="10" t="s">
        <v>263</v>
      </c>
      <c r="D805" s="10">
        <f t="shared" si="196"/>
        <v>188560</v>
      </c>
      <c r="E805" s="3">
        <v>471400</v>
      </c>
      <c r="F805" s="10">
        <f t="shared" ref="F805" si="200">G805/2.5</f>
        <v>188560</v>
      </c>
      <c r="G805" s="3">
        <v>471400</v>
      </c>
      <c r="H805" s="2"/>
    </row>
    <row r="806" spans="1:8" x14ac:dyDescent="0.25">
      <c r="A806" s="3">
        <v>166</v>
      </c>
      <c r="B806" s="3" t="s">
        <v>147</v>
      </c>
      <c r="C806" s="10" t="s">
        <v>263</v>
      </c>
      <c r="D806" s="191">
        <v>30000</v>
      </c>
      <c r="E806" s="3">
        <v>50800</v>
      </c>
      <c r="F806" s="191">
        <v>30000</v>
      </c>
      <c r="G806" s="3">
        <v>50800</v>
      </c>
      <c r="H806" s="191">
        <v>30000</v>
      </c>
    </row>
    <row r="807" spans="1:8" x14ac:dyDescent="0.25">
      <c r="A807" s="3">
        <v>167</v>
      </c>
      <c r="B807" s="3" t="s">
        <v>148</v>
      </c>
      <c r="C807" s="10" t="s">
        <v>263</v>
      </c>
      <c r="D807" s="10">
        <f t="shared" ref="D807:D809" si="201">E807/2.5</f>
        <v>37880</v>
      </c>
      <c r="E807" s="3">
        <v>94700</v>
      </c>
      <c r="F807" s="10">
        <f t="shared" ref="F807" si="202">G807/2.5</f>
        <v>37880</v>
      </c>
      <c r="G807" s="3">
        <v>94700</v>
      </c>
      <c r="H807" s="2"/>
    </row>
    <row r="808" spans="1:8" x14ac:dyDescent="0.25">
      <c r="A808" s="3">
        <v>168</v>
      </c>
      <c r="B808" s="3" t="s">
        <v>149</v>
      </c>
      <c r="C808" s="10" t="s">
        <v>263</v>
      </c>
      <c r="D808" s="10">
        <f t="shared" si="201"/>
        <v>30600</v>
      </c>
      <c r="E808" s="3">
        <v>76500</v>
      </c>
      <c r="F808" s="10">
        <f t="shared" ref="F808" si="203">G808/2.5</f>
        <v>30600</v>
      </c>
      <c r="G808" s="3">
        <v>76500</v>
      </c>
      <c r="H808" s="2"/>
    </row>
    <row r="809" spans="1:8" x14ac:dyDescent="0.25">
      <c r="A809" s="3">
        <v>169</v>
      </c>
      <c r="B809" s="31" t="s">
        <v>150</v>
      </c>
      <c r="C809" s="31"/>
      <c r="D809" s="10">
        <f t="shared" si="201"/>
        <v>0</v>
      </c>
      <c r="E809" s="31"/>
      <c r="F809" s="10">
        <f t="shared" ref="F809" si="204">G809/2.5</f>
        <v>0</v>
      </c>
      <c r="G809" s="31"/>
      <c r="H809" s="2"/>
    </row>
    <row r="810" spans="1:8" x14ac:dyDescent="0.25">
      <c r="A810" s="3">
        <v>170</v>
      </c>
      <c r="B810" s="3" t="s">
        <v>151</v>
      </c>
      <c r="C810" s="10" t="s">
        <v>263</v>
      </c>
      <c r="D810" s="191">
        <v>450000</v>
      </c>
      <c r="E810" s="3">
        <v>906000</v>
      </c>
      <c r="F810" s="191">
        <v>450000</v>
      </c>
      <c r="G810" s="3">
        <v>906000</v>
      </c>
      <c r="H810" s="191">
        <v>450000</v>
      </c>
    </row>
    <row r="811" spans="1:8" x14ac:dyDescent="0.25">
      <c r="A811" s="3">
        <v>171</v>
      </c>
      <c r="B811" s="3" t="s">
        <v>152</v>
      </c>
      <c r="C811" s="10" t="s">
        <v>263</v>
      </c>
      <c r="D811" s="191">
        <v>350000</v>
      </c>
      <c r="E811" s="3">
        <v>813600</v>
      </c>
      <c r="F811" s="191">
        <v>350000</v>
      </c>
      <c r="G811" s="3">
        <v>813600</v>
      </c>
      <c r="H811" s="191">
        <v>350000</v>
      </c>
    </row>
    <row r="812" spans="1:8" x14ac:dyDescent="0.25">
      <c r="A812" s="3">
        <v>172</v>
      </c>
      <c r="B812" s="3" t="s">
        <v>153</v>
      </c>
      <c r="C812" s="10" t="s">
        <v>263</v>
      </c>
      <c r="D812" s="191">
        <v>80000</v>
      </c>
      <c r="E812" s="3">
        <v>157800</v>
      </c>
      <c r="F812" s="191">
        <v>80000</v>
      </c>
      <c r="G812" s="3">
        <v>157800</v>
      </c>
      <c r="H812" s="191">
        <v>80000</v>
      </c>
    </row>
    <row r="813" spans="1:8" x14ac:dyDescent="0.25">
      <c r="A813" s="3">
        <v>173</v>
      </c>
      <c r="B813" s="4" t="s">
        <v>154</v>
      </c>
      <c r="C813" s="10" t="s">
        <v>263</v>
      </c>
      <c r="D813" s="10">
        <f t="shared" ref="D813:D817" si="205">E813/2.5</f>
        <v>60640</v>
      </c>
      <c r="E813" s="3">
        <v>151600</v>
      </c>
      <c r="F813" s="10">
        <f t="shared" ref="F813" si="206">G813/2.5</f>
        <v>60640</v>
      </c>
      <c r="G813" s="3">
        <v>151600</v>
      </c>
      <c r="H813" s="2"/>
    </row>
    <row r="814" spans="1:8" x14ac:dyDescent="0.25">
      <c r="A814" s="3">
        <v>174</v>
      </c>
      <c r="B814" s="3" t="s">
        <v>155</v>
      </c>
      <c r="C814" s="10" t="s">
        <v>263</v>
      </c>
      <c r="D814" s="10">
        <f t="shared" si="205"/>
        <v>7600</v>
      </c>
      <c r="E814" s="3">
        <v>19000</v>
      </c>
      <c r="F814" s="10">
        <f t="shared" ref="F814" si="207">G814/2.5</f>
        <v>7600</v>
      </c>
      <c r="G814" s="3">
        <v>19000</v>
      </c>
      <c r="H814" s="2"/>
    </row>
    <row r="815" spans="1:8" x14ac:dyDescent="0.25">
      <c r="A815" s="3">
        <v>175</v>
      </c>
      <c r="B815" s="3" t="s">
        <v>156</v>
      </c>
      <c r="C815" s="10" t="s">
        <v>263</v>
      </c>
      <c r="D815" s="10">
        <f t="shared" si="205"/>
        <v>33360</v>
      </c>
      <c r="E815" s="3">
        <v>83400</v>
      </c>
      <c r="F815" s="10">
        <f t="shared" ref="F815" si="208">G815/2.5</f>
        <v>33360</v>
      </c>
      <c r="G815" s="3">
        <v>83400</v>
      </c>
      <c r="H815" s="2"/>
    </row>
    <row r="816" spans="1:8" x14ac:dyDescent="0.25">
      <c r="A816" s="3">
        <v>176</v>
      </c>
      <c r="B816" s="3" t="s">
        <v>157</v>
      </c>
      <c r="C816" s="10" t="s">
        <v>263</v>
      </c>
      <c r="D816" s="10">
        <f t="shared" si="205"/>
        <v>32840</v>
      </c>
      <c r="E816" s="3">
        <v>82100</v>
      </c>
      <c r="F816" s="10">
        <f t="shared" ref="F816" si="209">G816/2.5</f>
        <v>32840</v>
      </c>
      <c r="G816" s="3">
        <v>82100</v>
      </c>
      <c r="H816" s="2"/>
    </row>
    <row r="817" spans="1:8" x14ac:dyDescent="0.25">
      <c r="A817" s="3">
        <v>177</v>
      </c>
      <c r="B817" s="3" t="s">
        <v>279</v>
      </c>
      <c r="C817" s="10" t="s">
        <v>263</v>
      </c>
      <c r="D817" s="10">
        <f t="shared" si="205"/>
        <v>6680</v>
      </c>
      <c r="E817" s="3">
        <v>16700</v>
      </c>
      <c r="F817" s="10">
        <f t="shared" ref="F817" si="210">G817/2.5</f>
        <v>6680</v>
      </c>
      <c r="G817" s="3">
        <v>16700</v>
      </c>
      <c r="H817" s="2"/>
    </row>
    <row r="818" spans="1:8" x14ac:dyDescent="0.25">
      <c r="A818" s="3">
        <v>178</v>
      </c>
      <c r="B818" s="3" t="s">
        <v>158</v>
      </c>
      <c r="C818" s="10" t="s">
        <v>263</v>
      </c>
      <c r="D818" s="191">
        <v>100000</v>
      </c>
      <c r="E818" s="3">
        <v>157800</v>
      </c>
      <c r="F818" s="191">
        <v>100000</v>
      </c>
      <c r="G818" s="3">
        <v>157800</v>
      </c>
      <c r="H818" s="191">
        <v>100000</v>
      </c>
    </row>
    <row r="819" spans="1:8" x14ac:dyDescent="0.25">
      <c r="A819" s="3">
        <v>179</v>
      </c>
      <c r="B819" s="3" t="s">
        <v>162</v>
      </c>
      <c r="C819" s="10" t="s">
        <v>263</v>
      </c>
      <c r="D819" s="191">
        <v>50000</v>
      </c>
      <c r="E819" s="3">
        <v>78400</v>
      </c>
      <c r="F819" s="191">
        <v>50000</v>
      </c>
      <c r="G819" s="3">
        <v>78400</v>
      </c>
      <c r="H819" s="191">
        <v>50000</v>
      </c>
    </row>
    <row r="820" spans="1:8" x14ac:dyDescent="0.25">
      <c r="A820" s="3">
        <v>180</v>
      </c>
      <c r="B820" s="3" t="s">
        <v>159</v>
      </c>
      <c r="C820" s="10" t="s">
        <v>263</v>
      </c>
      <c r="D820" s="10">
        <f t="shared" ref="D820:D837" si="211">E820/2.5</f>
        <v>1560</v>
      </c>
      <c r="E820" s="3">
        <v>3900</v>
      </c>
      <c r="F820" s="10">
        <f t="shared" ref="F820" si="212">G820/2.5</f>
        <v>1560</v>
      </c>
      <c r="G820" s="3">
        <v>3900</v>
      </c>
      <c r="H820" s="2"/>
    </row>
    <row r="821" spans="1:8" x14ac:dyDescent="0.25">
      <c r="A821" s="3">
        <v>181</v>
      </c>
      <c r="B821" s="3" t="s">
        <v>160</v>
      </c>
      <c r="C821" s="10" t="s">
        <v>263</v>
      </c>
      <c r="D821" s="10">
        <f t="shared" si="211"/>
        <v>7600</v>
      </c>
      <c r="E821" s="3">
        <v>19000</v>
      </c>
      <c r="F821" s="10">
        <f t="shared" ref="F821" si="213">G821/2.5</f>
        <v>7600</v>
      </c>
      <c r="G821" s="3">
        <v>19000</v>
      </c>
      <c r="H821" s="2"/>
    </row>
    <row r="822" spans="1:8" x14ac:dyDescent="0.25">
      <c r="A822" s="3">
        <v>182</v>
      </c>
      <c r="B822" s="3" t="s">
        <v>161</v>
      </c>
      <c r="C822" s="10" t="s">
        <v>263</v>
      </c>
      <c r="D822" s="10">
        <f t="shared" si="211"/>
        <v>1560</v>
      </c>
      <c r="E822" s="3">
        <v>3900</v>
      </c>
      <c r="F822" s="10">
        <f t="shared" ref="F822" si="214">G822/2.5</f>
        <v>1560</v>
      </c>
      <c r="G822" s="3">
        <v>3900</v>
      </c>
      <c r="H822" s="2"/>
    </row>
    <row r="823" spans="1:8" x14ac:dyDescent="0.25">
      <c r="A823" s="3">
        <v>183</v>
      </c>
      <c r="B823" s="31" t="s">
        <v>163</v>
      </c>
      <c r="C823" s="31"/>
      <c r="D823" s="10">
        <f t="shared" si="211"/>
        <v>0</v>
      </c>
      <c r="E823" s="33"/>
      <c r="F823" s="10">
        <f t="shared" ref="F823" si="215">G823/2.5</f>
        <v>0</v>
      </c>
      <c r="G823" s="33"/>
      <c r="H823" s="2"/>
    </row>
    <row r="824" spans="1:8" x14ac:dyDescent="0.25">
      <c r="A824" s="3">
        <v>184</v>
      </c>
      <c r="B824" s="3" t="s">
        <v>164</v>
      </c>
      <c r="C824" s="10" t="s">
        <v>263</v>
      </c>
      <c r="D824" s="10">
        <f t="shared" si="211"/>
        <v>224840</v>
      </c>
      <c r="E824" s="3">
        <v>562100</v>
      </c>
      <c r="F824" s="10">
        <f t="shared" ref="F824" si="216">G824/2.5</f>
        <v>224840</v>
      </c>
      <c r="G824" s="3">
        <v>562100</v>
      </c>
      <c r="H824" s="2"/>
    </row>
    <row r="825" spans="1:8" x14ac:dyDescent="0.25">
      <c r="A825" s="3">
        <v>185</v>
      </c>
      <c r="B825" s="3" t="s">
        <v>115</v>
      </c>
      <c r="C825" s="10" t="s">
        <v>263</v>
      </c>
      <c r="D825" s="10">
        <f t="shared" si="211"/>
        <v>7600</v>
      </c>
      <c r="E825" s="3">
        <v>19000</v>
      </c>
      <c r="F825" s="10">
        <f t="shared" ref="F825" si="217">G825/2.5</f>
        <v>7600</v>
      </c>
      <c r="G825" s="3">
        <v>19000</v>
      </c>
      <c r="H825" s="2"/>
    </row>
    <row r="826" spans="1:8" x14ac:dyDescent="0.25">
      <c r="A826" s="3">
        <v>186</v>
      </c>
      <c r="B826" s="3" t="s">
        <v>165</v>
      </c>
      <c r="C826" s="10" t="s">
        <v>263</v>
      </c>
      <c r="D826" s="10">
        <f t="shared" si="211"/>
        <v>122480</v>
      </c>
      <c r="E826" s="3">
        <v>306200</v>
      </c>
      <c r="F826" s="10">
        <f t="shared" ref="F826:F837" si="218">G826/2.5</f>
        <v>122480</v>
      </c>
      <c r="G826" s="3">
        <v>306200</v>
      </c>
      <c r="H826" s="2"/>
    </row>
    <row r="827" spans="1:8" x14ac:dyDescent="0.25">
      <c r="A827" s="3">
        <v>187</v>
      </c>
      <c r="B827" s="3" t="s">
        <v>166</v>
      </c>
      <c r="C827" s="10" t="s">
        <v>263</v>
      </c>
      <c r="D827" s="10">
        <f t="shared" si="211"/>
        <v>49600</v>
      </c>
      <c r="E827" s="3">
        <v>124000</v>
      </c>
      <c r="F827" s="10">
        <f t="shared" si="218"/>
        <v>49600</v>
      </c>
      <c r="G827" s="3">
        <v>124000</v>
      </c>
      <c r="H827" s="2"/>
    </row>
    <row r="828" spans="1:8" x14ac:dyDescent="0.25">
      <c r="A828" s="3">
        <v>188</v>
      </c>
      <c r="B828" s="3" t="s">
        <v>167</v>
      </c>
      <c r="C828" s="10" t="s">
        <v>263</v>
      </c>
      <c r="D828" s="10">
        <f t="shared" si="211"/>
        <v>4760</v>
      </c>
      <c r="E828" s="3">
        <v>11900</v>
      </c>
      <c r="F828" s="10">
        <f t="shared" si="218"/>
        <v>4760</v>
      </c>
      <c r="G828" s="3">
        <v>11900</v>
      </c>
      <c r="H828" s="2"/>
    </row>
    <row r="829" spans="1:8" x14ac:dyDescent="0.25">
      <c r="A829" s="3">
        <v>189</v>
      </c>
      <c r="B829" s="3" t="s">
        <v>168</v>
      </c>
      <c r="C829" s="10" t="s">
        <v>263</v>
      </c>
      <c r="D829" s="10">
        <f t="shared" si="211"/>
        <v>22760</v>
      </c>
      <c r="E829" s="3">
        <v>56900</v>
      </c>
      <c r="F829" s="10">
        <f t="shared" si="218"/>
        <v>22760</v>
      </c>
      <c r="G829" s="3">
        <v>56900</v>
      </c>
      <c r="H829" s="2"/>
    </row>
    <row r="830" spans="1:8" x14ac:dyDescent="0.25">
      <c r="A830" s="3">
        <v>190</v>
      </c>
      <c r="B830" s="4" t="s">
        <v>169</v>
      </c>
      <c r="C830" s="10" t="s">
        <v>263</v>
      </c>
      <c r="D830" s="10">
        <f t="shared" si="211"/>
        <v>11400</v>
      </c>
      <c r="E830" s="3">
        <v>28500</v>
      </c>
      <c r="F830" s="10">
        <f t="shared" si="218"/>
        <v>11400</v>
      </c>
      <c r="G830" s="3">
        <v>28500</v>
      </c>
      <c r="H830" s="2"/>
    </row>
    <row r="831" spans="1:8" x14ac:dyDescent="0.25">
      <c r="A831" s="3">
        <v>191</v>
      </c>
      <c r="B831" s="3" t="s">
        <v>170</v>
      </c>
      <c r="C831" s="10" t="s">
        <v>263</v>
      </c>
      <c r="D831" s="10">
        <f t="shared" si="211"/>
        <v>32840</v>
      </c>
      <c r="E831" s="3">
        <v>82100</v>
      </c>
      <c r="F831" s="10">
        <f t="shared" si="218"/>
        <v>32840</v>
      </c>
      <c r="G831" s="3">
        <v>82100</v>
      </c>
      <c r="H831" s="2"/>
    </row>
    <row r="832" spans="1:8" x14ac:dyDescent="0.25">
      <c r="A832" s="3">
        <v>192</v>
      </c>
      <c r="B832" s="3" t="s">
        <v>172</v>
      </c>
      <c r="C832" s="10" t="s">
        <v>263</v>
      </c>
      <c r="D832" s="10">
        <f t="shared" si="211"/>
        <v>42480</v>
      </c>
      <c r="E832" s="3">
        <v>106200</v>
      </c>
      <c r="F832" s="10">
        <f t="shared" si="218"/>
        <v>42480</v>
      </c>
      <c r="G832" s="3">
        <v>106200</v>
      </c>
      <c r="H832" s="2"/>
    </row>
    <row r="833" spans="1:8" x14ac:dyDescent="0.25">
      <c r="A833" s="3">
        <v>193</v>
      </c>
      <c r="B833" s="4" t="s">
        <v>173</v>
      </c>
      <c r="C833" s="10" t="s">
        <v>263</v>
      </c>
      <c r="D833" s="10">
        <f t="shared" si="211"/>
        <v>10160</v>
      </c>
      <c r="E833" s="3">
        <v>25400</v>
      </c>
      <c r="F833" s="10">
        <f t="shared" si="218"/>
        <v>10160</v>
      </c>
      <c r="G833" s="3">
        <v>25400</v>
      </c>
      <c r="H833" s="2"/>
    </row>
    <row r="834" spans="1:8" x14ac:dyDescent="0.25">
      <c r="A834" s="3">
        <v>194</v>
      </c>
      <c r="B834" s="3" t="s">
        <v>174</v>
      </c>
      <c r="C834" s="10" t="s">
        <v>263</v>
      </c>
      <c r="D834" s="10">
        <f t="shared" si="211"/>
        <v>5840</v>
      </c>
      <c r="E834" s="3">
        <v>14600</v>
      </c>
      <c r="F834" s="10">
        <f t="shared" si="218"/>
        <v>5840</v>
      </c>
      <c r="G834" s="3">
        <v>14600</v>
      </c>
      <c r="H834" s="2"/>
    </row>
    <row r="835" spans="1:8" x14ac:dyDescent="0.25">
      <c r="A835" s="3">
        <v>195</v>
      </c>
      <c r="B835" s="3" t="s">
        <v>175</v>
      </c>
      <c r="C835" s="10" t="s">
        <v>263</v>
      </c>
      <c r="D835" s="10">
        <f t="shared" si="211"/>
        <v>63120</v>
      </c>
      <c r="E835" s="3">
        <v>157800</v>
      </c>
      <c r="F835" s="10">
        <f t="shared" si="218"/>
        <v>63120</v>
      </c>
      <c r="G835" s="3">
        <v>157800</v>
      </c>
      <c r="H835" s="2"/>
    </row>
    <row r="836" spans="1:8" x14ac:dyDescent="0.25">
      <c r="A836" s="3">
        <v>196</v>
      </c>
      <c r="B836" s="3" t="s">
        <v>176</v>
      </c>
      <c r="C836" s="10" t="s">
        <v>263</v>
      </c>
      <c r="D836" s="10">
        <f t="shared" si="211"/>
        <v>7600</v>
      </c>
      <c r="E836" s="3">
        <v>19000</v>
      </c>
      <c r="F836" s="10">
        <f t="shared" si="218"/>
        <v>7600</v>
      </c>
      <c r="G836" s="3">
        <v>19000</v>
      </c>
      <c r="H836" s="2"/>
    </row>
    <row r="837" spans="1:8" x14ac:dyDescent="0.25">
      <c r="A837" s="3">
        <v>197</v>
      </c>
      <c r="B837" s="3" t="s">
        <v>177</v>
      </c>
      <c r="C837" s="10" t="s">
        <v>263</v>
      </c>
      <c r="D837" s="10">
        <f t="shared" si="211"/>
        <v>39680</v>
      </c>
      <c r="E837" s="3">
        <v>99200</v>
      </c>
      <c r="F837" s="10">
        <f t="shared" si="218"/>
        <v>39680</v>
      </c>
      <c r="G837" s="3">
        <v>99200</v>
      </c>
      <c r="H837" s="2"/>
    </row>
    <row r="838" spans="1:8" x14ac:dyDescent="0.25">
      <c r="A838" s="3">
        <v>198</v>
      </c>
      <c r="B838" s="3" t="s">
        <v>178</v>
      </c>
      <c r="C838" s="10" t="s">
        <v>263</v>
      </c>
      <c r="D838" s="191">
        <v>30000</v>
      </c>
      <c r="E838" s="3">
        <v>17800</v>
      </c>
      <c r="F838" s="191">
        <v>30000</v>
      </c>
      <c r="G838" s="3">
        <v>17800</v>
      </c>
      <c r="H838" s="191">
        <v>30000</v>
      </c>
    </row>
    <row r="839" spans="1:8" x14ac:dyDescent="0.25">
      <c r="A839" s="3">
        <v>199</v>
      </c>
      <c r="B839" s="3" t="s">
        <v>179</v>
      </c>
      <c r="C839" s="10" t="s">
        <v>263</v>
      </c>
      <c r="D839" s="10">
        <f t="shared" ref="D839:D848" si="219">E839/2.5</f>
        <v>7120</v>
      </c>
      <c r="E839" s="3">
        <v>17800</v>
      </c>
      <c r="F839" s="10">
        <f t="shared" ref="F839:F848" si="220">G839/2.5</f>
        <v>7120</v>
      </c>
      <c r="G839" s="3">
        <v>17800</v>
      </c>
      <c r="H839" s="2"/>
    </row>
    <row r="840" spans="1:8" x14ac:dyDescent="0.25">
      <c r="A840" s="3">
        <v>200</v>
      </c>
      <c r="B840" s="3" t="s">
        <v>180</v>
      </c>
      <c r="C840" s="10" t="s">
        <v>263</v>
      </c>
      <c r="D840" s="10">
        <f t="shared" si="219"/>
        <v>22760</v>
      </c>
      <c r="E840" s="3">
        <v>56900</v>
      </c>
      <c r="F840" s="10">
        <f t="shared" si="220"/>
        <v>22760</v>
      </c>
      <c r="G840" s="3">
        <v>56900</v>
      </c>
      <c r="H840" s="2"/>
    </row>
    <row r="841" spans="1:8" x14ac:dyDescent="0.25">
      <c r="A841" s="3">
        <v>201</v>
      </c>
      <c r="B841" s="3" t="s">
        <v>181</v>
      </c>
      <c r="C841" s="10" t="s">
        <v>263</v>
      </c>
      <c r="D841" s="10">
        <f t="shared" si="219"/>
        <v>45720</v>
      </c>
      <c r="E841" s="3">
        <v>114300</v>
      </c>
      <c r="F841" s="10">
        <f t="shared" si="220"/>
        <v>45720</v>
      </c>
      <c r="G841" s="3">
        <v>114300</v>
      </c>
      <c r="H841" s="2"/>
    </row>
    <row r="842" spans="1:8" x14ac:dyDescent="0.25">
      <c r="A842" s="3">
        <v>202</v>
      </c>
      <c r="B842" s="4" t="s">
        <v>182</v>
      </c>
      <c r="C842" s="10" t="s">
        <v>263</v>
      </c>
      <c r="D842" s="10">
        <f t="shared" si="219"/>
        <v>4080</v>
      </c>
      <c r="E842" s="3">
        <v>10200</v>
      </c>
      <c r="F842" s="10">
        <f t="shared" si="220"/>
        <v>4080</v>
      </c>
      <c r="G842" s="3">
        <v>10200</v>
      </c>
      <c r="H842" s="2"/>
    </row>
    <row r="843" spans="1:8" x14ac:dyDescent="0.25">
      <c r="A843" s="3">
        <v>203</v>
      </c>
      <c r="B843" s="3" t="s">
        <v>183</v>
      </c>
      <c r="C843" s="10" t="s">
        <v>263</v>
      </c>
      <c r="D843" s="10">
        <f t="shared" si="219"/>
        <v>12640</v>
      </c>
      <c r="E843" s="3">
        <v>31600</v>
      </c>
      <c r="F843" s="10">
        <f t="shared" si="220"/>
        <v>12640</v>
      </c>
      <c r="G843" s="3">
        <v>31600</v>
      </c>
      <c r="H843" s="2"/>
    </row>
    <row r="844" spans="1:8" x14ac:dyDescent="0.25">
      <c r="A844" s="3">
        <v>204</v>
      </c>
      <c r="B844" s="3" t="s">
        <v>185</v>
      </c>
      <c r="C844" s="10" t="s">
        <v>263</v>
      </c>
      <c r="D844" s="10">
        <f t="shared" si="219"/>
        <v>35760</v>
      </c>
      <c r="E844" s="3">
        <v>89400</v>
      </c>
      <c r="F844" s="10">
        <f t="shared" si="220"/>
        <v>35760</v>
      </c>
      <c r="G844" s="3">
        <v>89400</v>
      </c>
      <c r="H844" s="2"/>
    </row>
    <row r="845" spans="1:8" x14ac:dyDescent="0.25">
      <c r="A845" s="3">
        <v>205</v>
      </c>
      <c r="B845" s="3" t="s">
        <v>186</v>
      </c>
      <c r="C845" s="10" t="s">
        <v>263</v>
      </c>
      <c r="D845" s="10">
        <f t="shared" si="219"/>
        <v>34880</v>
      </c>
      <c r="E845" s="3">
        <v>87200</v>
      </c>
      <c r="F845" s="10">
        <f t="shared" si="220"/>
        <v>34880</v>
      </c>
      <c r="G845" s="3">
        <v>87200</v>
      </c>
      <c r="H845" s="2"/>
    </row>
    <row r="846" spans="1:8" x14ac:dyDescent="0.25">
      <c r="A846" s="3">
        <v>206</v>
      </c>
      <c r="B846" s="3" t="s">
        <v>187</v>
      </c>
      <c r="C846" s="10" t="s">
        <v>263</v>
      </c>
      <c r="D846" s="10">
        <f t="shared" si="219"/>
        <v>7600</v>
      </c>
      <c r="E846" s="3">
        <v>19000</v>
      </c>
      <c r="F846" s="10">
        <f t="shared" si="220"/>
        <v>7600</v>
      </c>
      <c r="G846" s="3">
        <v>19000</v>
      </c>
      <c r="H846" s="2"/>
    </row>
    <row r="847" spans="1:8" x14ac:dyDescent="0.25">
      <c r="A847" s="3">
        <v>207</v>
      </c>
      <c r="B847" s="3" t="s">
        <v>188</v>
      </c>
      <c r="C847" s="10" t="s">
        <v>263</v>
      </c>
      <c r="D847" s="10">
        <f t="shared" si="219"/>
        <v>32840</v>
      </c>
      <c r="E847" s="3">
        <v>82100</v>
      </c>
      <c r="F847" s="10">
        <f t="shared" si="220"/>
        <v>32840</v>
      </c>
      <c r="G847" s="3">
        <v>82100</v>
      </c>
      <c r="H847" s="2"/>
    </row>
    <row r="848" spans="1:8" x14ac:dyDescent="0.25">
      <c r="A848" s="3">
        <v>208</v>
      </c>
      <c r="B848" s="3" t="s">
        <v>189</v>
      </c>
      <c r="C848" s="10" t="s">
        <v>263</v>
      </c>
      <c r="D848" s="10">
        <f t="shared" si="219"/>
        <v>7600</v>
      </c>
      <c r="E848" s="3">
        <v>19000</v>
      </c>
      <c r="F848" s="10">
        <f t="shared" si="220"/>
        <v>7600</v>
      </c>
      <c r="G848" s="3">
        <v>19000</v>
      </c>
      <c r="H848" s="2"/>
    </row>
    <row r="849" spans="1:8" x14ac:dyDescent="0.25">
      <c r="A849" s="3">
        <v>209</v>
      </c>
      <c r="B849" s="3" t="s">
        <v>190</v>
      </c>
      <c r="C849" s="10" t="s">
        <v>263</v>
      </c>
      <c r="D849" s="191">
        <v>80000</v>
      </c>
      <c r="E849" s="3">
        <v>87200</v>
      </c>
      <c r="F849" s="191">
        <v>80000</v>
      </c>
      <c r="G849" s="3">
        <v>87200</v>
      </c>
      <c r="H849" s="191">
        <v>80000</v>
      </c>
    </row>
    <row r="850" spans="1:8" x14ac:dyDescent="0.25">
      <c r="A850" s="3">
        <v>210</v>
      </c>
      <c r="B850" s="3" t="s">
        <v>191</v>
      </c>
      <c r="C850" s="10" t="s">
        <v>263</v>
      </c>
      <c r="D850" s="10">
        <f t="shared" ref="D850:D852" si="221">E850/2.5</f>
        <v>7600</v>
      </c>
      <c r="E850" s="3">
        <v>19000</v>
      </c>
      <c r="F850" s="10">
        <f t="shared" ref="F850:F852" si="222">G850/2.5</f>
        <v>7600</v>
      </c>
      <c r="G850" s="3">
        <v>19000</v>
      </c>
      <c r="H850" s="2"/>
    </row>
    <row r="851" spans="1:8" x14ac:dyDescent="0.25">
      <c r="A851" s="3">
        <v>211</v>
      </c>
      <c r="B851" s="3" t="s">
        <v>280</v>
      </c>
      <c r="C851" s="10" t="s">
        <v>263</v>
      </c>
      <c r="D851" s="10">
        <f t="shared" si="221"/>
        <v>4800</v>
      </c>
      <c r="E851" s="3">
        <v>12000</v>
      </c>
      <c r="F851" s="10">
        <f t="shared" si="222"/>
        <v>4800</v>
      </c>
      <c r="G851" s="3">
        <v>12000</v>
      </c>
      <c r="H851" s="2"/>
    </row>
    <row r="852" spans="1:8" x14ac:dyDescent="0.25">
      <c r="A852" s="3">
        <v>212</v>
      </c>
      <c r="B852" s="3" t="s">
        <v>192</v>
      </c>
      <c r="C852" s="10" t="s">
        <v>263</v>
      </c>
      <c r="D852" s="10">
        <f t="shared" si="221"/>
        <v>15200</v>
      </c>
      <c r="E852" s="3">
        <v>38000</v>
      </c>
      <c r="F852" s="10">
        <f t="shared" si="222"/>
        <v>15200</v>
      </c>
      <c r="G852" s="3">
        <v>38000</v>
      </c>
      <c r="H852" s="2"/>
    </row>
    <row r="853" spans="1:8" x14ac:dyDescent="0.25">
      <c r="A853" s="3">
        <v>213</v>
      </c>
      <c r="B853" s="3" t="s">
        <v>6150</v>
      </c>
      <c r="C853" s="10" t="s">
        <v>1118</v>
      </c>
      <c r="D853" s="10">
        <v>22000</v>
      </c>
      <c r="E853" s="3"/>
      <c r="F853" s="10">
        <v>22000</v>
      </c>
      <c r="G853" s="3"/>
      <c r="H853" s="2"/>
    </row>
    <row r="854" spans="1:8" x14ac:dyDescent="0.25">
      <c r="A854" s="3">
        <v>214</v>
      </c>
      <c r="B854" s="3" t="s">
        <v>193</v>
      </c>
      <c r="C854" s="10" t="s">
        <v>263</v>
      </c>
      <c r="D854" s="10">
        <f t="shared" ref="D854:D859" si="223">E854/2.5</f>
        <v>6120</v>
      </c>
      <c r="E854" s="3">
        <v>15300</v>
      </c>
      <c r="F854" s="10">
        <f t="shared" ref="F854:F859" si="224">G854/2.5</f>
        <v>6120</v>
      </c>
      <c r="G854" s="3">
        <v>15300</v>
      </c>
      <c r="H854" s="2"/>
    </row>
    <row r="855" spans="1:8" x14ac:dyDescent="0.25">
      <c r="A855" s="3">
        <v>215</v>
      </c>
      <c r="B855" s="31" t="s">
        <v>194</v>
      </c>
      <c r="C855" s="31"/>
      <c r="D855" s="10">
        <f t="shared" si="223"/>
        <v>0</v>
      </c>
      <c r="E855" s="33"/>
      <c r="F855" s="10">
        <f t="shared" si="224"/>
        <v>0</v>
      </c>
      <c r="G855" s="33"/>
      <c r="H855" s="2"/>
    </row>
    <row r="856" spans="1:8" x14ac:dyDescent="0.25">
      <c r="A856" s="3">
        <v>216</v>
      </c>
      <c r="B856" s="3" t="s">
        <v>195</v>
      </c>
      <c r="C856" s="10" t="s">
        <v>263</v>
      </c>
      <c r="D856" s="10">
        <f t="shared" si="223"/>
        <v>82480</v>
      </c>
      <c r="E856" s="3">
        <v>206200</v>
      </c>
      <c r="F856" s="10">
        <f t="shared" si="224"/>
        <v>82480</v>
      </c>
      <c r="G856" s="3">
        <v>206200</v>
      </c>
      <c r="H856" s="2"/>
    </row>
    <row r="857" spans="1:8" x14ac:dyDescent="0.25">
      <c r="A857" s="3">
        <v>217</v>
      </c>
      <c r="B857" s="3" t="s">
        <v>281</v>
      </c>
      <c r="C857" s="10" t="s">
        <v>263</v>
      </c>
      <c r="D857" s="10">
        <f t="shared" si="223"/>
        <v>5120</v>
      </c>
      <c r="E857" s="3">
        <v>12800</v>
      </c>
      <c r="F857" s="10">
        <f t="shared" si="224"/>
        <v>5120</v>
      </c>
      <c r="G857" s="3">
        <v>12800</v>
      </c>
      <c r="H857" s="2"/>
    </row>
    <row r="858" spans="1:8" x14ac:dyDescent="0.25">
      <c r="A858" s="3">
        <v>218</v>
      </c>
      <c r="B858" s="4" t="s">
        <v>196</v>
      </c>
      <c r="C858" s="10" t="s">
        <v>264</v>
      </c>
      <c r="D858" s="10">
        <f t="shared" si="223"/>
        <v>59000</v>
      </c>
      <c r="E858" s="3">
        <v>147500</v>
      </c>
      <c r="F858" s="10">
        <f t="shared" si="224"/>
        <v>59000</v>
      </c>
      <c r="G858" s="3">
        <v>147500</v>
      </c>
      <c r="H858" s="2"/>
    </row>
    <row r="859" spans="1:8" x14ac:dyDescent="0.25">
      <c r="A859" s="3">
        <v>219</v>
      </c>
      <c r="B859" s="3" t="s">
        <v>197</v>
      </c>
      <c r="C859" s="10" t="s">
        <v>263</v>
      </c>
      <c r="D859" s="10">
        <f t="shared" si="223"/>
        <v>10280</v>
      </c>
      <c r="E859" s="3">
        <v>25700</v>
      </c>
      <c r="F859" s="10">
        <f t="shared" si="224"/>
        <v>10280</v>
      </c>
      <c r="G859" s="3">
        <v>25700</v>
      </c>
      <c r="H859" s="2"/>
    </row>
    <row r="860" spans="1:8" x14ac:dyDescent="0.25">
      <c r="A860" s="3">
        <v>220</v>
      </c>
      <c r="B860" s="3" t="s">
        <v>198</v>
      </c>
      <c r="C860" s="10" t="s">
        <v>263</v>
      </c>
      <c r="D860" s="191">
        <v>15000</v>
      </c>
      <c r="E860" s="3">
        <v>29100</v>
      </c>
      <c r="F860" s="191">
        <v>15000</v>
      </c>
      <c r="G860" s="3">
        <v>29100</v>
      </c>
      <c r="H860" s="191">
        <v>15000</v>
      </c>
    </row>
    <row r="861" spans="1:8" x14ac:dyDescent="0.25">
      <c r="A861" s="3">
        <v>221</v>
      </c>
      <c r="B861" s="3" t="s">
        <v>199</v>
      </c>
      <c r="C861" s="10" t="s">
        <v>263</v>
      </c>
      <c r="D861" s="191">
        <v>120000</v>
      </c>
      <c r="E861" s="3">
        <v>243000</v>
      </c>
      <c r="F861" s="191">
        <v>120000</v>
      </c>
      <c r="G861" s="3">
        <v>243000</v>
      </c>
      <c r="H861" s="191">
        <v>120000</v>
      </c>
    </row>
    <row r="862" spans="1:8" x14ac:dyDescent="0.25">
      <c r="A862" s="3">
        <v>222</v>
      </c>
      <c r="B862" s="4" t="s">
        <v>200</v>
      </c>
      <c r="C862" s="10" t="s">
        <v>264</v>
      </c>
      <c r="D862" s="191">
        <v>30000</v>
      </c>
      <c r="E862" s="3">
        <v>26000</v>
      </c>
      <c r="F862" s="191">
        <v>30000</v>
      </c>
      <c r="G862" s="3">
        <v>26000</v>
      </c>
      <c r="H862" s="191">
        <v>30000</v>
      </c>
    </row>
    <row r="863" spans="1:8" x14ac:dyDescent="0.25">
      <c r="A863" s="3">
        <v>223</v>
      </c>
      <c r="B863" s="3" t="s">
        <v>201</v>
      </c>
      <c r="C863" s="10" t="s">
        <v>263</v>
      </c>
      <c r="D863" s="10">
        <f t="shared" ref="D863:D875" si="225">E863/2.5</f>
        <v>19440</v>
      </c>
      <c r="E863" s="3">
        <v>48600</v>
      </c>
      <c r="F863" s="10">
        <f t="shared" ref="F863:F875" si="226">G863/2.5</f>
        <v>19440</v>
      </c>
      <c r="G863" s="3">
        <v>48600</v>
      </c>
      <c r="H863" s="2"/>
    </row>
    <row r="864" spans="1:8" x14ac:dyDescent="0.25">
      <c r="A864" s="3">
        <v>224</v>
      </c>
      <c r="B864" s="3" t="s">
        <v>202</v>
      </c>
      <c r="C864" s="10" t="s">
        <v>263</v>
      </c>
      <c r="D864" s="10">
        <f t="shared" si="225"/>
        <v>35400</v>
      </c>
      <c r="E864" s="3">
        <v>88500</v>
      </c>
      <c r="F864" s="10">
        <f t="shared" si="226"/>
        <v>35400</v>
      </c>
      <c r="G864" s="3">
        <v>88500</v>
      </c>
      <c r="H864" s="2"/>
    </row>
    <row r="865" spans="1:8" x14ac:dyDescent="0.25">
      <c r="A865" s="3">
        <v>225</v>
      </c>
      <c r="B865" s="3" t="s">
        <v>203</v>
      </c>
      <c r="C865" s="10" t="s">
        <v>263</v>
      </c>
      <c r="D865" s="10">
        <f t="shared" si="225"/>
        <v>22280</v>
      </c>
      <c r="E865" s="3">
        <v>55700</v>
      </c>
      <c r="F865" s="10">
        <f t="shared" si="226"/>
        <v>22280</v>
      </c>
      <c r="G865" s="3">
        <v>55700</v>
      </c>
      <c r="H865" s="2"/>
    </row>
    <row r="866" spans="1:8" x14ac:dyDescent="0.25">
      <c r="A866" s="3">
        <v>226</v>
      </c>
      <c r="B866" s="5" t="s">
        <v>204</v>
      </c>
      <c r="C866" s="11" t="s">
        <v>265</v>
      </c>
      <c r="D866" s="10">
        <f t="shared" si="225"/>
        <v>3200</v>
      </c>
      <c r="E866" s="3">
        <v>8000</v>
      </c>
      <c r="F866" s="10">
        <f t="shared" si="226"/>
        <v>3200</v>
      </c>
      <c r="G866" s="3">
        <v>8000</v>
      </c>
      <c r="H866" s="2"/>
    </row>
    <row r="867" spans="1:8" x14ac:dyDescent="0.25">
      <c r="A867" s="3">
        <v>227</v>
      </c>
      <c r="B867" s="32" t="s">
        <v>205</v>
      </c>
      <c r="C867" s="32"/>
      <c r="D867" s="10">
        <f t="shared" si="225"/>
        <v>0</v>
      </c>
      <c r="E867" s="32"/>
      <c r="F867" s="10">
        <f t="shared" si="226"/>
        <v>0</v>
      </c>
      <c r="G867" s="32"/>
      <c r="H867" s="2"/>
    </row>
    <row r="868" spans="1:8" x14ac:dyDescent="0.25">
      <c r="A868" s="3">
        <v>228</v>
      </c>
      <c r="B868" s="3" t="s">
        <v>206</v>
      </c>
      <c r="C868" s="10" t="s">
        <v>263</v>
      </c>
      <c r="D868" s="10">
        <f t="shared" si="225"/>
        <v>93440</v>
      </c>
      <c r="E868" s="3">
        <v>233600</v>
      </c>
      <c r="F868" s="10">
        <f t="shared" si="226"/>
        <v>93440</v>
      </c>
      <c r="G868" s="3">
        <v>233600</v>
      </c>
      <c r="H868" s="2"/>
    </row>
    <row r="869" spans="1:8" x14ac:dyDescent="0.25">
      <c r="A869" s="3">
        <v>229</v>
      </c>
      <c r="B869" s="3" t="s">
        <v>282</v>
      </c>
      <c r="C869" s="10" t="s">
        <v>264</v>
      </c>
      <c r="D869" s="10">
        <f t="shared" si="225"/>
        <v>15760</v>
      </c>
      <c r="E869" s="3">
        <v>39400</v>
      </c>
      <c r="F869" s="10">
        <f t="shared" si="226"/>
        <v>15760</v>
      </c>
      <c r="G869" s="3">
        <v>39400</v>
      </c>
      <c r="H869" s="2"/>
    </row>
    <row r="870" spans="1:8" x14ac:dyDescent="0.25">
      <c r="A870" s="3">
        <v>230</v>
      </c>
      <c r="B870" s="3" t="s">
        <v>207</v>
      </c>
      <c r="C870" s="10" t="s">
        <v>263</v>
      </c>
      <c r="D870" s="10">
        <f t="shared" si="225"/>
        <v>116160</v>
      </c>
      <c r="E870" s="3">
        <v>290400</v>
      </c>
      <c r="F870" s="10">
        <f t="shared" si="226"/>
        <v>116160</v>
      </c>
      <c r="G870" s="3">
        <v>290400</v>
      </c>
      <c r="H870" s="2"/>
    </row>
    <row r="871" spans="1:8" x14ac:dyDescent="0.25">
      <c r="A871" s="3">
        <v>231</v>
      </c>
      <c r="B871" s="3" t="s">
        <v>208</v>
      </c>
      <c r="C871" s="10" t="s">
        <v>263</v>
      </c>
      <c r="D871" s="10">
        <f t="shared" si="225"/>
        <v>16280</v>
      </c>
      <c r="E871" s="3">
        <v>40700</v>
      </c>
      <c r="F871" s="10">
        <f t="shared" si="226"/>
        <v>16280</v>
      </c>
      <c r="G871" s="3">
        <v>40700</v>
      </c>
      <c r="H871" s="2"/>
    </row>
    <row r="872" spans="1:8" x14ac:dyDescent="0.25">
      <c r="A872" s="3">
        <v>232</v>
      </c>
      <c r="B872" s="4" t="s">
        <v>209</v>
      </c>
      <c r="C872" s="10" t="s">
        <v>264</v>
      </c>
      <c r="D872" s="10">
        <f t="shared" si="225"/>
        <v>7560</v>
      </c>
      <c r="E872" s="3">
        <v>18900</v>
      </c>
      <c r="F872" s="10">
        <f t="shared" si="226"/>
        <v>7560</v>
      </c>
      <c r="G872" s="3">
        <v>18900</v>
      </c>
      <c r="H872" s="2"/>
    </row>
    <row r="873" spans="1:8" x14ac:dyDescent="0.25">
      <c r="A873" s="3">
        <v>233</v>
      </c>
      <c r="B873" s="3" t="s">
        <v>210</v>
      </c>
      <c r="C873" s="10" t="s">
        <v>263</v>
      </c>
      <c r="D873" s="10">
        <f t="shared" si="225"/>
        <v>12240</v>
      </c>
      <c r="E873" s="3">
        <v>30600</v>
      </c>
      <c r="F873" s="10">
        <f t="shared" si="226"/>
        <v>12240</v>
      </c>
      <c r="G873" s="3">
        <v>30600</v>
      </c>
      <c r="H873" s="2"/>
    </row>
    <row r="874" spans="1:8" x14ac:dyDescent="0.25">
      <c r="A874" s="3">
        <v>234</v>
      </c>
      <c r="B874" s="3" t="s">
        <v>211</v>
      </c>
      <c r="C874" s="10" t="s">
        <v>263</v>
      </c>
      <c r="D874" s="10">
        <f t="shared" si="225"/>
        <v>72720</v>
      </c>
      <c r="E874" s="3">
        <v>181800</v>
      </c>
      <c r="F874" s="10">
        <f t="shared" si="226"/>
        <v>72720</v>
      </c>
      <c r="G874" s="3">
        <v>181800</v>
      </c>
      <c r="H874" s="2"/>
    </row>
    <row r="875" spans="1:8" x14ac:dyDescent="0.25">
      <c r="A875" s="3">
        <v>235</v>
      </c>
      <c r="B875" s="3" t="s">
        <v>212</v>
      </c>
      <c r="C875" s="10" t="s">
        <v>263</v>
      </c>
      <c r="D875" s="10">
        <f t="shared" si="225"/>
        <v>1080</v>
      </c>
      <c r="E875" s="3">
        <v>2700</v>
      </c>
      <c r="F875" s="10">
        <f t="shared" si="226"/>
        <v>1080</v>
      </c>
      <c r="G875" s="3">
        <v>2700</v>
      </c>
      <c r="H875" s="2"/>
    </row>
    <row r="876" spans="1:8" x14ac:dyDescent="0.25">
      <c r="A876" s="3">
        <v>236</v>
      </c>
      <c r="B876" s="4" t="s">
        <v>283</v>
      </c>
      <c r="C876" s="10" t="s">
        <v>264</v>
      </c>
      <c r="D876" s="191">
        <v>55000</v>
      </c>
      <c r="E876" s="3">
        <v>90600</v>
      </c>
      <c r="F876" s="191">
        <v>55000</v>
      </c>
      <c r="G876" s="3">
        <v>90600</v>
      </c>
      <c r="H876" s="191">
        <v>55000</v>
      </c>
    </row>
    <row r="877" spans="1:8" x14ac:dyDescent="0.25">
      <c r="A877" s="3">
        <v>237</v>
      </c>
      <c r="B877" s="4" t="s">
        <v>213</v>
      </c>
      <c r="C877" s="10" t="s">
        <v>264</v>
      </c>
      <c r="D877" s="191">
        <v>55000</v>
      </c>
      <c r="E877" s="3">
        <v>74000</v>
      </c>
      <c r="F877" s="191">
        <v>55000</v>
      </c>
      <c r="G877" s="3">
        <v>74000</v>
      </c>
      <c r="H877" s="191">
        <v>55000</v>
      </c>
    </row>
    <row r="878" spans="1:8" x14ac:dyDescent="0.25">
      <c r="A878" s="3">
        <v>238</v>
      </c>
      <c r="B878" s="3" t="s">
        <v>214</v>
      </c>
      <c r="C878" s="10" t="s">
        <v>264</v>
      </c>
      <c r="D878" s="191">
        <v>25000</v>
      </c>
      <c r="E878" s="3">
        <v>59400</v>
      </c>
      <c r="F878" s="191">
        <v>25000</v>
      </c>
      <c r="G878" s="3">
        <v>59400</v>
      </c>
      <c r="H878" s="191">
        <v>25000</v>
      </c>
    </row>
    <row r="879" spans="1:8" x14ac:dyDescent="0.25">
      <c r="A879" s="3">
        <v>239</v>
      </c>
      <c r="B879" s="4" t="s">
        <v>215</v>
      </c>
      <c r="C879" s="10" t="s">
        <v>263</v>
      </c>
      <c r="D879" s="191">
        <v>80000</v>
      </c>
      <c r="E879" s="3">
        <v>200400</v>
      </c>
      <c r="F879" s="191">
        <v>80000</v>
      </c>
      <c r="G879" s="3">
        <v>200400</v>
      </c>
      <c r="H879" s="191">
        <v>80000</v>
      </c>
    </row>
    <row r="880" spans="1:8" x14ac:dyDescent="0.25">
      <c r="A880" s="3">
        <v>240</v>
      </c>
      <c r="B880" s="3" t="s">
        <v>216</v>
      </c>
      <c r="C880" s="10" t="s">
        <v>263</v>
      </c>
      <c r="D880" s="10">
        <f t="shared" ref="D880:D882" si="227">E880/2.5</f>
        <v>55080</v>
      </c>
      <c r="E880" s="3">
        <v>137700</v>
      </c>
      <c r="F880" s="10">
        <f t="shared" ref="F880:F882" si="228">G880/2.5</f>
        <v>55080</v>
      </c>
      <c r="G880" s="3">
        <v>137700</v>
      </c>
      <c r="H880" s="2"/>
    </row>
    <row r="881" spans="1:8" x14ac:dyDescent="0.25">
      <c r="A881" s="3">
        <v>241</v>
      </c>
      <c r="B881" s="3" t="s">
        <v>217</v>
      </c>
      <c r="C881" s="10" t="s">
        <v>263</v>
      </c>
      <c r="D881" s="10">
        <f t="shared" si="227"/>
        <v>23240</v>
      </c>
      <c r="E881" s="3">
        <v>58100</v>
      </c>
      <c r="F881" s="10">
        <f t="shared" si="228"/>
        <v>23240</v>
      </c>
      <c r="G881" s="3">
        <v>58100</v>
      </c>
      <c r="H881" s="2"/>
    </row>
    <row r="882" spans="1:8" x14ac:dyDescent="0.25">
      <c r="A882" s="3">
        <v>242</v>
      </c>
      <c r="B882" s="3" t="s">
        <v>284</v>
      </c>
      <c r="C882" s="10" t="s">
        <v>263</v>
      </c>
      <c r="D882" s="10">
        <f t="shared" si="227"/>
        <v>13160</v>
      </c>
      <c r="E882" s="3">
        <v>32900</v>
      </c>
      <c r="F882" s="10">
        <f t="shared" si="228"/>
        <v>13160</v>
      </c>
      <c r="G882" s="3">
        <v>32900</v>
      </c>
      <c r="H882" s="2"/>
    </row>
    <row r="883" spans="1:8" x14ac:dyDescent="0.25">
      <c r="A883" s="3">
        <v>243</v>
      </c>
      <c r="B883" s="32" t="s">
        <v>218</v>
      </c>
      <c r="C883" s="32"/>
      <c r="D883" s="32"/>
      <c r="E883" s="32"/>
      <c r="F883" s="32"/>
      <c r="G883" s="32"/>
      <c r="H883" s="2"/>
    </row>
    <row r="884" spans="1:8" x14ac:dyDescent="0.25">
      <c r="A884" s="3">
        <v>244</v>
      </c>
      <c r="B884" s="3" t="s">
        <v>219</v>
      </c>
      <c r="C884" s="10" t="s">
        <v>263</v>
      </c>
      <c r="D884" s="10">
        <f>E884</f>
        <v>96000</v>
      </c>
      <c r="E884" s="3">
        <v>96000</v>
      </c>
      <c r="F884" s="10">
        <f>G884</f>
        <v>96000</v>
      </c>
      <c r="G884" s="3">
        <v>96000</v>
      </c>
      <c r="H884" s="2"/>
    </row>
    <row r="885" spans="1:8" x14ac:dyDescent="0.25">
      <c r="A885" s="3">
        <v>245</v>
      </c>
      <c r="B885" s="3" t="s">
        <v>220</v>
      </c>
      <c r="C885" s="10" t="s">
        <v>263</v>
      </c>
      <c r="D885" s="10">
        <f t="shared" ref="D885:D887" si="229">E885</f>
        <v>14000</v>
      </c>
      <c r="E885" s="3">
        <v>14000</v>
      </c>
      <c r="F885" s="10">
        <f t="shared" ref="F885:F887" si="230">G885</f>
        <v>14000</v>
      </c>
      <c r="G885" s="3">
        <v>14000</v>
      </c>
      <c r="H885" s="2"/>
    </row>
    <row r="886" spans="1:8" x14ac:dyDescent="0.25">
      <c r="A886" s="3">
        <v>246</v>
      </c>
      <c r="B886" s="3" t="s">
        <v>221</v>
      </c>
      <c r="C886" s="10" t="s">
        <v>263</v>
      </c>
      <c r="D886" s="10">
        <f t="shared" si="229"/>
        <v>14000</v>
      </c>
      <c r="E886" s="3">
        <v>14000</v>
      </c>
      <c r="F886" s="10">
        <f t="shared" si="230"/>
        <v>14000</v>
      </c>
      <c r="G886" s="3">
        <v>14000</v>
      </c>
      <c r="H886" s="2"/>
    </row>
    <row r="887" spans="1:8" x14ac:dyDescent="0.25">
      <c r="A887" s="3">
        <v>247</v>
      </c>
      <c r="B887" s="3" t="s">
        <v>222</v>
      </c>
      <c r="C887" s="10" t="s">
        <v>263</v>
      </c>
      <c r="D887" s="10">
        <f t="shared" si="229"/>
        <v>5000</v>
      </c>
      <c r="E887" s="3">
        <v>5000</v>
      </c>
      <c r="F887" s="10">
        <f t="shared" si="230"/>
        <v>5000</v>
      </c>
      <c r="G887" s="3">
        <v>5000</v>
      </c>
      <c r="H887" s="2"/>
    </row>
    <row r="888" spans="1:8" x14ac:dyDescent="0.25">
      <c r="A888" s="3">
        <v>248</v>
      </c>
      <c r="B888" s="3" t="s">
        <v>223</v>
      </c>
      <c r="C888" s="10" t="s">
        <v>263</v>
      </c>
      <c r="D888" s="10">
        <v>120000</v>
      </c>
      <c r="E888" s="3">
        <v>96000</v>
      </c>
      <c r="F888" s="10">
        <v>120000</v>
      </c>
      <c r="G888" s="3">
        <v>96000</v>
      </c>
      <c r="H888" s="2"/>
    </row>
    <row r="889" spans="1:8" x14ac:dyDescent="0.25">
      <c r="A889" s="3">
        <v>249</v>
      </c>
      <c r="B889" s="3" t="s">
        <v>224</v>
      </c>
      <c r="C889" s="10" t="s">
        <v>263</v>
      </c>
      <c r="D889" s="10">
        <f t="shared" ref="D889:D890" si="231">E889</f>
        <v>14000</v>
      </c>
      <c r="E889" s="3">
        <v>14000</v>
      </c>
      <c r="F889" s="10">
        <f t="shared" ref="F889:F890" si="232">G889</f>
        <v>14000</v>
      </c>
      <c r="G889" s="3">
        <v>14000</v>
      </c>
      <c r="H889" s="2"/>
    </row>
    <row r="890" spans="1:8" x14ac:dyDescent="0.25">
      <c r="A890" s="3">
        <v>250</v>
      </c>
      <c r="B890" s="3" t="s">
        <v>6152</v>
      </c>
      <c r="C890" s="10" t="s">
        <v>263</v>
      </c>
      <c r="D890" s="142">
        <f t="shared" si="231"/>
        <v>14000</v>
      </c>
      <c r="E890" s="141">
        <v>14000</v>
      </c>
      <c r="F890" s="142">
        <f t="shared" si="232"/>
        <v>14000</v>
      </c>
      <c r="G890" s="141">
        <v>14000</v>
      </c>
      <c r="H890" s="2"/>
    </row>
    <row r="891" spans="1:8" x14ac:dyDescent="0.25">
      <c r="A891" s="3">
        <v>251</v>
      </c>
      <c r="B891" s="3" t="s">
        <v>6154</v>
      </c>
      <c r="C891" s="10" t="s">
        <v>1118</v>
      </c>
      <c r="D891" s="124">
        <v>12000</v>
      </c>
      <c r="E891" s="141"/>
      <c r="F891" s="124">
        <v>12000</v>
      </c>
      <c r="G891" s="141"/>
      <c r="H891" s="2"/>
    </row>
    <row r="892" spans="1:8" x14ac:dyDescent="0.25">
      <c r="A892" s="3">
        <v>252</v>
      </c>
      <c r="B892" s="126" t="s">
        <v>6155</v>
      </c>
      <c r="C892" s="67" t="s">
        <v>1118</v>
      </c>
      <c r="D892" s="124">
        <v>20000</v>
      </c>
      <c r="E892" s="141"/>
      <c r="F892" s="124">
        <v>20000</v>
      </c>
      <c r="G892" s="141"/>
      <c r="H892" s="2"/>
    </row>
    <row r="893" spans="1:8" x14ac:dyDescent="0.25">
      <c r="A893" s="3">
        <v>253</v>
      </c>
      <c r="B893" s="126" t="s">
        <v>6156</v>
      </c>
      <c r="C893" s="128" t="s">
        <v>6153</v>
      </c>
      <c r="D893" s="124">
        <v>15000</v>
      </c>
      <c r="E893" s="141"/>
      <c r="F893" s="124">
        <v>15000</v>
      </c>
      <c r="G893" s="141"/>
      <c r="H893" s="2"/>
    </row>
    <row r="894" spans="1:8" x14ac:dyDescent="0.25">
      <c r="A894" s="3">
        <v>254</v>
      </c>
      <c r="B894" s="126" t="s">
        <v>6157</v>
      </c>
      <c r="C894" s="128" t="s">
        <v>6153</v>
      </c>
      <c r="D894" s="124">
        <v>3500</v>
      </c>
      <c r="E894" s="141"/>
      <c r="F894" s="124">
        <v>3500</v>
      </c>
      <c r="G894" s="141"/>
      <c r="H894" s="2"/>
    </row>
    <row r="895" spans="1:8" x14ac:dyDescent="0.25">
      <c r="A895" s="3">
        <v>255</v>
      </c>
      <c r="B895" s="126" t="s">
        <v>6158</v>
      </c>
      <c r="C895" s="67" t="s">
        <v>1118</v>
      </c>
      <c r="D895" s="124">
        <v>3500</v>
      </c>
      <c r="E895" s="141"/>
      <c r="F895" s="124">
        <v>3500</v>
      </c>
      <c r="G895" s="141"/>
      <c r="H895" s="2"/>
    </row>
    <row r="896" spans="1:8" x14ac:dyDescent="0.25">
      <c r="A896" s="3">
        <v>256</v>
      </c>
      <c r="B896" s="126" t="s">
        <v>6159</v>
      </c>
      <c r="C896" s="128" t="s">
        <v>6153</v>
      </c>
      <c r="D896" s="124">
        <v>50000</v>
      </c>
      <c r="E896" s="141"/>
      <c r="F896" s="124">
        <v>50000</v>
      </c>
      <c r="G896" s="141"/>
      <c r="H896" s="2"/>
    </row>
    <row r="897" spans="1:8" x14ac:dyDescent="0.25">
      <c r="A897" s="3">
        <v>257</v>
      </c>
      <c r="B897" s="126" t="s">
        <v>6160</v>
      </c>
      <c r="C897" s="10" t="s">
        <v>1118</v>
      </c>
      <c r="D897" s="124">
        <v>60000</v>
      </c>
      <c r="E897" s="141"/>
      <c r="F897" s="124">
        <v>60000</v>
      </c>
      <c r="G897" s="141"/>
      <c r="H897" s="2"/>
    </row>
    <row r="898" spans="1:8" x14ac:dyDescent="0.25">
      <c r="A898" s="3">
        <v>258</v>
      </c>
      <c r="B898" s="126" t="s">
        <v>6161</v>
      </c>
      <c r="C898" s="10" t="s">
        <v>1118</v>
      </c>
      <c r="D898" s="124">
        <v>25000</v>
      </c>
      <c r="E898" s="141"/>
      <c r="F898" s="124">
        <v>25000</v>
      </c>
      <c r="G898" s="141"/>
      <c r="H898" s="2"/>
    </row>
    <row r="899" spans="1:8" x14ac:dyDescent="0.25">
      <c r="A899" s="3">
        <v>259</v>
      </c>
      <c r="B899" s="126" t="s">
        <v>6162</v>
      </c>
      <c r="C899" s="10" t="s">
        <v>1118</v>
      </c>
      <c r="D899" s="124">
        <v>12000</v>
      </c>
      <c r="E899" s="141"/>
      <c r="F899" s="124">
        <v>12000</v>
      </c>
      <c r="G899" s="141"/>
      <c r="H899" s="2"/>
    </row>
    <row r="900" spans="1:8" x14ac:dyDescent="0.25">
      <c r="A900" s="3">
        <v>260</v>
      </c>
      <c r="B900" s="3" t="s">
        <v>225</v>
      </c>
      <c r="C900" s="10" t="s">
        <v>263</v>
      </c>
      <c r="D900" s="143">
        <f t="shared" ref="D900:D921" si="233">E900</f>
        <v>29000</v>
      </c>
      <c r="E900" s="141">
        <v>29000</v>
      </c>
      <c r="F900" s="143">
        <f t="shared" ref="F900:F921" si="234">G900</f>
        <v>29000</v>
      </c>
      <c r="G900" s="141">
        <v>29000</v>
      </c>
      <c r="H900" s="2"/>
    </row>
    <row r="901" spans="1:8" x14ac:dyDescent="0.25">
      <c r="A901" s="3">
        <v>261</v>
      </c>
      <c r="B901" s="3" t="s">
        <v>226</v>
      </c>
      <c r="C901" s="10" t="s">
        <v>263</v>
      </c>
      <c r="D901" s="10">
        <f t="shared" si="233"/>
        <v>34200</v>
      </c>
      <c r="E901" s="141">
        <v>34200</v>
      </c>
      <c r="F901" s="10">
        <f t="shared" si="234"/>
        <v>34200</v>
      </c>
      <c r="G901" s="141">
        <v>34200</v>
      </c>
      <c r="H901" s="2"/>
    </row>
    <row r="902" spans="1:8" x14ac:dyDescent="0.25">
      <c r="A902" s="3">
        <v>262</v>
      </c>
      <c r="B902" s="3" t="s">
        <v>227</v>
      </c>
      <c r="C902" s="10" t="s">
        <v>263</v>
      </c>
      <c r="D902" s="10">
        <f t="shared" si="233"/>
        <v>25400</v>
      </c>
      <c r="E902" s="3">
        <v>25400</v>
      </c>
      <c r="F902" s="10">
        <f t="shared" si="234"/>
        <v>25400</v>
      </c>
      <c r="G902" s="3">
        <v>25400</v>
      </c>
      <c r="H902" s="2"/>
    </row>
    <row r="903" spans="1:8" x14ac:dyDescent="0.25">
      <c r="A903" s="3">
        <v>263</v>
      </c>
      <c r="B903" s="3" t="s">
        <v>228</v>
      </c>
      <c r="C903" s="10" t="s">
        <v>263</v>
      </c>
      <c r="D903" s="10">
        <f t="shared" si="233"/>
        <v>20700</v>
      </c>
      <c r="E903" s="3">
        <v>20700</v>
      </c>
      <c r="F903" s="10">
        <f t="shared" si="234"/>
        <v>20700</v>
      </c>
      <c r="G903" s="3">
        <v>20700</v>
      </c>
      <c r="H903" s="2"/>
    </row>
    <row r="904" spans="1:8" x14ac:dyDescent="0.25">
      <c r="A904" s="3">
        <v>264</v>
      </c>
      <c r="B904" s="4" t="s">
        <v>229</v>
      </c>
      <c r="C904" s="10" t="s">
        <v>263</v>
      </c>
      <c r="D904" s="10">
        <f t="shared" si="233"/>
        <v>15600</v>
      </c>
      <c r="E904" s="3">
        <v>15600</v>
      </c>
      <c r="F904" s="10">
        <f t="shared" si="234"/>
        <v>15600</v>
      </c>
      <c r="G904" s="3">
        <v>15600</v>
      </c>
      <c r="H904" s="2"/>
    </row>
    <row r="905" spans="1:8" x14ac:dyDescent="0.25">
      <c r="A905" s="3">
        <v>265</v>
      </c>
      <c r="B905" s="3" t="s">
        <v>230</v>
      </c>
      <c r="C905" s="10" t="s">
        <v>263</v>
      </c>
      <c r="D905" s="10">
        <f t="shared" si="233"/>
        <v>9900</v>
      </c>
      <c r="E905" s="3">
        <v>9900</v>
      </c>
      <c r="F905" s="10">
        <f t="shared" si="234"/>
        <v>9900</v>
      </c>
      <c r="G905" s="3">
        <v>9900</v>
      </c>
      <c r="H905" s="2"/>
    </row>
    <row r="906" spans="1:8" x14ac:dyDescent="0.25">
      <c r="A906" s="3">
        <v>266</v>
      </c>
      <c r="B906" s="3" t="s">
        <v>231</v>
      </c>
      <c r="C906" s="10" t="s">
        <v>263</v>
      </c>
      <c r="D906" s="10">
        <f t="shared" si="233"/>
        <v>5600</v>
      </c>
      <c r="E906" s="3">
        <v>5600</v>
      </c>
      <c r="F906" s="10">
        <f t="shared" si="234"/>
        <v>5600</v>
      </c>
      <c r="G906" s="3">
        <v>5600</v>
      </c>
      <c r="H906" s="2"/>
    </row>
    <row r="907" spans="1:8" x14ac:dyDescent="0.25">
      <c r="A907" s="3">
        <v>267</v>
      </c>
      <c r="B907" s="3" t="s">
        <v>232</v>
      </c>
      <c r="C907" s="10" t="s">
        <v>263</v>
      </c>
      <c r="D907" s="10">
        <f t="shared" si="233"/>
        <v>10400</v>
      </c>
      <c r="E907" s="3">
        <v>10400</v>
      </c>
      <c r="F907" s="10">
        <f t="shared" si="234"/>
        <v>10400</v>
      </c>
      <c r="G907" s="3">
        <v>10400</v>
      </c>
      <c r="H907" s="2"/>
    </row>
    <row r="908" spans="1:8" x14ac:dyDescent="0.25">
      <c r="A908" s="3">
        <v>268</v>
      </c>
      <c r="B908" s="3" t="s">
        <v>233</v>
      </c>
      <c r="C908" s="10" t="s">
        <v>263</v>
      </c>
      <c r="D908" s="10">
        <f t="shared" si="233"/>
        <v>5200</v>
      </c>
      <c r="E908" s="3">
        <v>5200</v>
      </c>
      <c r="F908" s="10">
        <f t="shared" si="234"/>
        <v>5200</v>
      </c>
      <c r="G908" s="3">
        <v>5200</v>
      </c>
      <c r="H908" s="2"/>
    </row>
    <row r="909" spans="1:8" x14ac:dyDescent="0.25">
      <c r="A909" s="3">
        <v>269</v>
      </c>
      <c r="B909" s="3" t="s">
        <v>234</v>
      </c>
      <c r="C909" s="10" t="s">
        <v>263</v>
      </c>
      <c r="D909" s="10">
        <f t="shared" si="233"/>
        <v>2000</v>
      </c>
      <c r="E909" s="3">
        <v>2000</v>
      </c>
      <c r="F909" s="10">
        <f t="shared" si="234"/>
        <v>2000</v>
      </c>
      <c r="G909" s="3">
        <v>2000</v>
      </c>
      <c r="H909" s="2"/>
    </row>
    <row r="910" spans="1:8" x14ac:dyDescent="0.25">
      <c r="A910" s="3">
        <v>270</v>
      </c>
      <c r="B910" s="3" t="s">
        <v>235</v>
      </c>
      <c r="C910" s="10" t="s">
        <v>263</v>
      </c>
      <c r="D910" s="10">
        <f t="shared" si="233"/>
        <v>5800</v>
      </c>
      <c r="E910" s="3">
        <v>5800</v>
      </c>
      <c r="F910" s="10">
        <f t="shared" si="234"/>
        <v>5800</v>
      </c>
      <c r="G910" s="3">
        <v>5800</v>
      </c>
      <c r="H910" s="2"/>
    </row>
    <row r="911" spans="1:8" x14ac:dyDescent="0.25">
      <c r="A911" s="3">
        <v>271</v>
      </c>
      <c r="B911" s="3" t="s">
        <v>285</v>
      </c>
      <c r="C911" s="10" t="s">
        <v>263</v>
      </c>
      <c r="D911" s="10">
        <f t="shared" si="233"/>
        <v>4500</v>
      </c>
      <c r="E911" s="3">
        <v>4500</v>
      </c>
      <c r="F911" s="10">
        <f t="shared" si="234"/>
        <v>4500</v>
      </c>
      <c r="G911" s="3">
        <v>4500</v>
      </c>
      <c r="H911" s="2"/>
    </row>
    <row r="912" spans="1:8" x14ac:dyDescent="0.25">
      <c r="A912" s="3">
        <v>272</v>
      </c>
      <c r="B912" s="3" t="s">
        <v>236</v>
      </c>
      <c r="C912" s="10" t="s">
        <v>263</v>
      </c>
      <c r="D912" s="10">
        <f t="shared" si="233"/>
        <v>5800</v>
      </c>
      <c r="E912" s="3">
        <v>5800</v>
      </c>
      <c r="F912" s="10">
        <f t="shared" si="234"/>
        <v>5800</v>
      </c>
      <c r="G912" s="3">
        <v>5800</v>
      </c>
      <c r="H912" s="2"/>
    </row>
    <row r="913" spans="1:8" x14ac:dyDescent="0.25">
      <c r="A913" s="3">
        <v>273</v>
      </c>
      <c r="B913" s="3" t="s">
        <v>237</v>
      </c>
      <c r="C913" s="10" t="s">
        <v>263</v>
      </c>
      <c r="D913" s="10">
        <f t="shared" si="233"/>
        <v>5800</v>
      </c>
      <c r="E913" s="3">
        <v>5800</v>
      </c>
      <c r="F913" s="10">
        <f t="shared" si="234"/>
        <v>5800</v>
      </c>
      <c r="G913" s="3">
        <v>5800</v>
      </c>
      <c r="H913" s="2"/>
    </row>
    <row r="914" spans="1:8" x14ac:dyDescent="0.25">
      <c r="A914" s="3">
        <v>274</v>
      </c>
      <c r="B914" s="3" t="s">
        <v>238</v>
      </c>
      <c r="C914" s="10" t="s">
        <v>263</v>
      </c>
      <c r="D914" s="10">
        <f t="shared" si="233"/>
        <v>3600</v>
      </c>
      <c r="E914" s="3">
        <v>3600</v>
      </c>
      <c r="F914" s="10">
        <f t="shared" si="234"/>
        <v>3600</v>
      </c>
      <c r="G914" s="3">
        <v>3600</v>
      </c>
      <c r="H914" s="2"/>
    </row>
    <row r="915" spans="1:8" x14ac:dyDescent="0.25">
      <c r="A915" s="3">
        <v>275</v>
      </c>
      <c r="B915" s="3" t="s">
        <v>235</v>
      </c>
      <c r="C915" s="10" t="s">
        <v>263</v>
      </c>
      <c r="D915" s="10">
        <f t="shared" si="233"/>
        <v>2200</v>
      </c>
      <c r="E915" s="3">
        <v>2200</v>
      </c>
      <c r="F915" s="10">
        <f t="shared" si="234"/>
        <v>2200</v>
      </c>
      <c r="G915" s="3">
        <v>2200</v>
      </c>
      <c r="H915" s="2"/>
    </row>
    <row r="916" spans="1:8" x14ac:dyDescent="0.25">
      <c r="A916" s="3">
        <v>276</v>
      </c>
      <c r="B916" s="3" t="s">
        <v>239</v>
      </c>
      <c r="C916" s="10" t="s">
        <v>263</v>
      </c>
      <c r="D916" s="10">
        <f t="shared" si="233"/>
        <v>5600</v>
      </c>
      <c r="E916" s="3">
        <v>5600</v>
      </c>
      <c r="F916" s="10">
        <f t="shared" si="234"/>
        <v>5600</v>
      </c>
      <c r="G916" s="3">
        <v>5600</v>
      </c>
      <c r="H916" s="2"/>
    </row>
    <row r="917" spans="1:8" x14ac:dyDescent="0.25">
      <c r="A917" s="3">
        <v>277</v>
      </c>
      <c r="B917" s="3" t="s">
        <v>240</v>
      </c>
      <c r="C917" s="10" t="s">
        <v>263</v>
      </c>
      <c r="D917" s="10">
        <f t="shared" si="233"/>
        <v>5600</v>
      </c>
      <c r="E917" s="3">
        <v>5600</v>
      </c>
      <c r="F917" s="10">
        <f t="shared" si="234"/>
        <v>5600</v>
      </c>
      <c r="G917" s="3">
        <v>5600</v>
      </c>
      <c r="H917" s="2"/>
    </row>
    <row r="918" spans="1:8" x14ac:dyDescent="0.25">
      <c r="A918" s="3">
        <v>278</v>
      </c>
      <c r="B918" s="3" t="s">
        <v>241</v>
      </c>
      <c r="C918" s="10" t="s">
        <v>263</v>
      </c>
      <c r="D918" s="10">
        <f t="shared" si="233"/>
        <v>8800</v>
      </c>
      <c r="E918" s="3">
        <v>8800</v>
      </c>
      <c r="F918" s="10">
        <f t="shared" si="234"/>
        <v>8800</v>
      </c>
      <c r="G918" s="3">
        <v>8800</v>
      </c>
      <c r="H918" s="2"/>
    </row>
    <row r="919" spans="1:8" x14ac:dyDescent="0.25">
      <c r="A919" s="3">
        <v>279</v>
      </c>
      <c r="B919" s="3" t="s">
        <v>242</v>
      </c>
      <c r="C919" s="10" t="s">
        <v>263</v>
      </c>
      <c r="D919" s="10">
        <f t="shared" si="233"/>
        <v>20800</v>
      </c>
      <c r="E919" s="3">
        <v>20800</v>
      </c>
      <c r="F919" s="10">
        <f t="shared" si="234"/>
        <v>20800</v>
      </c>
      <c r="G919" s="3">
        <v>20800</v>
      </c>
      <c r="H919" s="2"/>
    </row>
    <row r="920" spans="1:8" x14ac:dyDescent="0.25">
      <c r="A920" s="3">
        <v>280</v>
      </c>
      <c r="B920" s="3" t="s">
        <v>243</v>
      </c>
      <c r="C920" s="10" t="s">
        <v>263</v>
      </c>
      <c r="D920" s="10">
        <f t="shared" si="233"/>
        <v>20400</v>
      </c>
      <c r="E920" s="3">
        <v>20400</v>
      </c>
      <c r="F920" s="10">
        <f t="shared" si="234"/>
        <v>20400</v>
      </c>
      <c r="G920" s="3">
        <v>20400</v>
      </c>
      <c r="H920" s="2"/>
    </row>
    <row r="921" spans="1:8" x14ac:dyDescent="0.25">
      <c r="A921" s="3">
        <v>281</v>
      </c>
      <c r="B921" s="3" t="s">
        <v>244</v>
      </c>
      <c r="C921" s="10" t="s">
        <v>263</v>
      </c>
      <c r="D921" s="10">
        <f t="shared" si="233"/>
        <v>26000</v>
      </c>
      <c r="E921" s="3">
        <v>26000</v>
      </c>
      <c r="F921" s="10">
        <f t="shared" si="234"/>
        <v>26000</v>
      </c>
      <c r="G921" s="3">
        <v>26000</v>
      </c>
      <c r="H921" s="2"/>
    </row>
    <row r="922" spans="1:8" x14ac:dyDescent="0.25">
      <c r="A922" s="3">
        <v>282</v>
      </c>
      <c r="B922" s="3" t="s">
        <v>245</v>
      </c>
      <c r="C922" s="10" t="s">
        <v>263</v>
      </c>
      <c r="D922" s="10">
        <v>75000</v>
      </c>
      <c r="E922" s="3">
        <v>45400</v>
      </c>
      <c r="F922" s="10">
        <v>75000</v>
      </c>
      <c r="G922" s="3">
        <v>45400</v>
      </c>
      <c r="H922" s="2"/>
    </row>
    <row r="923" spans="1:8" x14ac:dyDescent="0.25">
      <c r="A923" s="3">
        <v>283</v>
      </c>
      <c r="B923" s="3" t="s">
        <v>246</v>
      </c>
      <c r="C923" s="10" t="s">
        <v>263</v>
      </c>
      <c r="D923" s="10">
        <f t="shared" ref="D923:D930" si="235">E923</f>
        <v>36000</v>
      </c>
      <c r="E923" s="3">
        <v>36000</v>
      </c>
      <c r="F923" s="10">
        <f t="shared" ref="F923:F930" si="236">G923</f>
        <v>36000</v>
      </c>
      <c r="G923" s="3">
        <v>36000</v>
      </c>
      <c r="H923" s="2"/>
    </row>
    <row r="924" spans="1:8" x14ac:dyDescent="0.25">
      <c r="A924" s="3">
        <v>284</v>
      </c>
      <c r="B924" s="3" t="s">
        <v>247</v>
      </c>
      <c r="C924" s="10" t="s">
        <v>263</v>
      </c>
      <c r="D924" s="10">
        <f t="shared" si="235"/>
        <v>30000</v>
      </c>
      <c r="E924" s="3">
        <v>30000</v>
      </c>
      <c r="F924" s="10">
        <f t="shared" si="236"/>
        <v>30000</v>
      </c>
      <c r="G924" s="3">
        <v>30000</v>
      </c>
      <c r="H924" s="2"/>
    </row>
    <row r="925" spans="1:8" x14ac:dyDescent="0.25">
      <c r="A925" s="3">
        <v>285</v>
      </c>
      <c r="B925" s="3" t="s">
        <v>248</v>
      </c>
      <c r="C925" s="10" t="s">
        <v>263</v>
      </c>
      <c r="D925" s="10">
        <f t="shared" si="235"/>
        <v>18860</v>
      </c>
      <c r="E925" s="3">
        <v>18860</v>
      </c>
      <c r="F925" s="10">
        <f t="shared" si="236"/>
        <v>18860</v>
      </c>
      <c r="G925" s="3">
        <v>18860</v>
      </c>
      <c r="H925" s="2"/>
    </row>
    <row r="926" spans="1:8" x14ac:dyDescent="0.25">
      <c r="A926" s="3">
        <v>286</v>
      </c>
      <c r="B926" s="3" t="s">
        <v>249</v>
      </c>
      <c r="C926" s="10" t="s">
        <v>263</v>
      </c>
      <c r="D926" s="10">
        <f t="shared" si="235"/>
        <v>15000</v>
      </c>
      <c r="E926" s="3">
        <v>15000</v>
      </c>
      <c r="F926" s="10">
        <f t="shared" si="236"/>
        <v>15000</v>
      </c>
      <c r="G926" s="3">
        <v>15000</v>
      </c>
      <c r="H926" s="2"/>
    </row>
    <row r="927" spans="1:8" x14ac:dyDescent="0.25">
      <c r="A927" s="3">
        <v>287</v>
      </c>
      <c r="B927" s="3" t="s">
        <v>250</v>
      </c>
      <c r="C927" s="10" t="s">
        <v>263</v>
      </c>
      <c r="D927" s="10">
        <f t="shared" si="235"/>
        <v>8100</v>
      </c>
      <c r="E927" s="3">
        <v>8100</v>
      </c>
      <c r="F927" s="10">
        <f t="shared" si="236"/>
        <v>8100</v>
      </c>
      <c r="G927" s="3">
        <v>8100</v>
      </c>
      <c r="H927" s="2"/>
    </row>
    <row r="928" spans="1:8" x14ac:dyDescent="0.25">
      <c r="A928" s="3">
        <v>288</v>
      </c>
      <c r="B928" s="3" t="s">
        <v>251</v>
      </c>
      <c r="C928" s="10" t="s">
        <v>263</v>
      </c>
      <c r="D928" s="10">
        <f t="shared" si="235"/>
        <v>16000</v>
      </c>
      <c r="E928" s="3">
        <v>16000</v>
      </c>
      <c r="F928" s="10">
        <f t="shared" si="236"/>
        <v>16000</v>
      </c>
      <c r="G928" s="3">
        <v>16000</v>
      </c>
      <c r="H928" s="2"/>
    </row>
    <row r="929" spans="1:8" x14ac:dyDescent="0.25">
      <c r="A929" s="3">
        <v>289</v>
      </c>
      <c r="B929" s="3" t="s">
        <v>252</v>
      </c>
      <c r="C929" s="10" t="s">
        <v>263</v>
      </c>
      <c r="D929" s="10">
        <f t="shared" si="235"/>
        <v>16900</v>
      </c>
      <c r="E929" s="3">
        <v>16900</v>
      </c>
      <c r="F929" s="10">
        <f t="shared" si="236"/>
        <v>16900</v>
      </c>
      <c r="G929" s="3">
        <v>16900</v>
      </c>
      <c r="H929" s="2"/>
    </row>
    <row r="930" spans="1:8" x14ac:dyDescent="0.25">
      <c r="A930" s="3">
        <v>290</v>
      </c>
      <c r="B930" s="4" t="s">
        <v>253</v>
      </c>
      <c r="C930" s="10" t="s">
        <v>263</v>
      </c>
      <c r="D930" s="10">
        <f t="shared" si="235"/>
        <v>14300</v>
      </c>
      <c r="E930" s="3">
        <v>14300</v>
      </c>
      <c r="F930" s="10">
        <f t="shared" si="236"/>
        <v>14300</v>
      </c>
      <c r="G930" s="3">
        <v>14300</v>
      </c>
      <c r="H930" s="2"/>
    </row>
    <row r="931" spans="1:8" x14ac:dyDescent="0.25">
      <c r="A931" s="3">
        <v>291</v>
      </c>
      <c r="B931" s="3" t="s">
        <v>254</v>
      </c>
      <c r="C931" s="10" t="s">
        <v>263</v>
      </c>
      <c r="D931" s="10">
        <v>25000</v>
      </c>
      <c r="E931" s="3">
        <v>18000</v>
      </c>
      <c r="F931" s="10">
        <v>25000</v>
      </c>
      <c r="G931" s="3">
        <v>18000</v>
      </c>
      <c r="H931" s="2"/>
    </row>
    <row r="932" spans="1:8" x14ac:dyDescent="0.25">
      <c r="A932" s="3">
        <v>292</v>
      </c>
      <c r="B932" s="3" t="s">
        <v>255</v>
      </c>
      <c r="C932" s="10" t="s">
        <v>263</v>
      </c>
      <c r="D932" s="10">
        <v>25000</v>
      </c>
      <c r="E932" s="3">
        <v>12900</v>
      </c>
      <c r="F932" s="10">
        <v>25000</v>
      </c>
      <c r="G932" s="3">
        <v>12900</v>
      </c>
      <c r="H932" s="2"/>
    </row>
    <row r="933" spans="1:8" x14ac:dyDescent="0.25">
      <c r="A933" s="3">
        <v>293</v>
      </c>
      <c r="B933" s="3" t="s">
        <v>256</v>
      </c>
      <c r="C933" s="10" t="s">
        <v>263</v>
      </c>
      <c r="D933" s="10">
        <f t="shared" ref="D933" si="237">E933</f>
        <v>23200</v>
      </c>
      <c r="E933" s="3">
        <v>23200</v>
      </c>
      <c r="F933" s="10">
        <f t="shared" ref="F933" si="238">G933</f>
        <v>23200</v>
      </c>
      <c r="G933" s="3">
        <v>23200</v>
      </c>
      <c r="H933" s="2"/>
    </row>
    <row r="934" spans="1:8" x14ac:dyDescent="0.25">
      <c r="A934" s="3">
        <v>294</v>
      </c>
      <c r="B934" s="3" t="s">
        <v>257</v>
      </c>
      <c r="C934" s="10" t="s">
        <v>263</v>
      </c>
      <c r="D934" s="11">
        <v>79200</v>
      </c>
      <c r="E934" s="3">
        <v>79200</v>
      </c>
      <c r="F934" s="11">
        <v>79200</v>
      </c>
      <c r="G934" s="3">
        <v>79200</v>
      </c>
      <c r="H934" s="2"/>
    </row>
    <row r="935" spans="1:8" x14ac:dyDescent="0.25">
      <c r="A935" s="3">
        <v>295</v>
      </c>
      <c r="B935" s="3" t="s">
        <v>258</v>
      </c>
      <c r="C935" s="10" t="s">
        <v>263</v>
      </c>
      <c r="D935" s="10">
        <f t="shared" ref="D935:D936" si="239">E935</f>
        <v>15900</v>
      </c>
      <c r="E935" s="3">
        <v>15900</v>
      </c>
      <c r="F935" s="10">
        <f t="shared" ref="F935:F936" si="240">G935</f>
        <v>15900</v>
      </c>
      <c r="G935" s="3">
        <v>15900</v>
      </c>
      <c r="H935" s="2"/>
    </row>
    <row r="936" spans="1:8" x14ac:dyDescent="0.25">
      <c r="A936" s="3">
        <v>296</v>
      </c>
      <c r="B936" s="7" t="s">
        <v>879</v>
      </c>
      <c r="C936" s="10" t="s">
        <v>881</v>
      </c>
      <c r="D936" s="10">
        <f t="shared" si="239"/>
        <v>3000</v>
      </c>
      <c r="E936" s="141">
        <v>3000</v>
      </c>
      <c r="F936" s="10">
        <f t="shared" si="240"/>
        <v>3000</v>
      </c>
      <c r="G936" s="141">
        <v>3000</v>
      </c>
      <c r="H936" s="2"/>
    </row>
    <row r="937" spans="1:8" x14ac:dyDescent="0.25">
      <c r="A937" s="3">
        <v>297</v>
      </c>
      <c r="B937" s="134" t="s">
        <v>6164</v>
      </c>
      <c r="C937" s="128" t="s">
        <v>6163</v>
      </c>
      <c r="D937" s="139"/>
      <c r="E937" s="141"/>
      <c r="F937" s="139"/>
      <c r="G937" s="141"/>
      <c r="H937" s="191"/>
    </row>
    <row r="938" spans="1:8" x14ac:dyDescent="0.25">
      <c r="A938" s="3">
        <v>298</v>
      </c>
      <c r="B938" s="135" t="s">
        <v>6165</v>
      </c>
      <c r="C938" s="128" t="s">
        <v>6163</v>
      </c>
      <c r="D938" s="191">
        <v>5000</v>
      </c>
      <c r="E938" s="141"/>
      <c r="F938" s="191">
        <v>5000</v>
      </c>
      <c r="G938" s="141"/>
      <c r="H938" s="191">
        <v>5000</v>
      </c>
    </row>
    <row r="939" spans="1:8" x14ac:dyDescent="0.25">
      <c r="A939" s="3">
        <v>299</v>
      </c>
      <c r="B939" s="136" t="s">
        <v>6166</v>
      </c>
      <c r="C939" s="128" t="s">
        <v>6163</v>
      </c>
      <c r="D939" s="191">
        <v>5000</v>
      </c>
      <c r="E939" s="141"/>
      <c r="F939" s="191">
        <v>5000</v>
      </c>
      <c r="G939" s="141"/>
      <c r="H939" s="191">
        <v>5000</v>
      </c>
    </row>
    <row r="940" spans="1:8" x14ac:dyDescent="0.25">
      <c r="A940" s="3">
        <v>300</v>
      </c>
      <c r="B940" s="136" t="s">
        <v>6167</v>
      </c>
      <c r="C940" s="128" t="s">
        <v>6163</v>
      </c>
      <c r="D940" s="191">
        <v>5000</v>
      </c>
      <c r="E940" s="141"/>
      <c r="F940" s="191">
        <v>5000</v>
      </c>
      <c r="G940" s="141"/>
      <c r="H940" s="191">
        <v>5000</v>
      </c>
    </row>
    <row r="941" spans="1:8" x14ac:dyDescent="0.25">
      <c r="A941" s="3">
        <v>301</v>
      </c>
      <c r="B941" s="136" t="s">
        <v>6168</v>
      </c>
      <c r="C941" s="10" t="s">
        <v>1118</v>
      </c>
      <c r="D941" s="191">
        <v>5000</v>
      </c>
      <c r="E941" s="141"/>
      <c r="F941" s="191">
        <v>5000</v>
      </c>
      <c r="G941" s="141"/>
      <c r="H941" s="191">
        <v>5000</v>
      </c>
    </row>
    <row r="942" spans="1:8" x14ac:dyDescent="0.25">
      <c r="A942" s="3">
        <v>302</v>
      </c>
      <c r="B942" s="136" t="s">
        <v>6169</v>
      </c>
      <c r="C942" s="10" t="s">
        <v>1118</v>
      </c>
      <c r="D942" s="145">
        <v>190000</v>
      </c>
      <c r="E942" s="141"/>
      <c r="F942" s="145">
        <v>190000</v>
      </c>
      <c r="G942" s="141"/>
      <c r="H942" s="2"/>
    </row>
    <row r="943" spans="1:8" x14ac:dyDescent="0.25">
      <c r="A943" s="3">
        <v>303</v>
      </c>
      <c r="B943" s="134" t="s">
        <v>6174</v>
      </c>
      <c r="C943" s="10" t="s">
        <v>6175</v>
      </c>
      <c r="D943" s="145">
        <v>30000</v>
      </c>
      <c r="E943" s="141"/>
      <c r="F943" s="145">
        <v>30000</v>
      </c>
      <c r="G943" s="141"/>
      <c r="H943" s="2"/>
    </row>
    <row r="944" spans="1:8" x14ac:dyDescent="0.25">
      <c r="A944" s="3">
        <v>304</v>
      </c>
      <c r="B944" s="134" t="s">
        <v>6171</v>
      </c>
      <c r="C944" s="10" t="s">
        <v>1118</v>
      </c>
      <c r="D944" s="145">
        <v>50000</v>
      </c>
      <c r="E944" s="141"/>
      <c r="F944" s="145">
        <v>50000</v>
      </c>
      <c r="G944" s="141"/>
      <c r="H944" s="2"/>
    </row>
    <row r="945" spans="1:5" ht="15.75" hidden="1" x14ac:dyDescent="0.25">
      <c r="A945" s="3">
        <v>309</v>
      </c>
      <c r="B945" s="1"/>
      <c r="C945" s="9"/>
      <c r="D945" s="34">
        <f>SUM(D641:D944)</f>
        <v>10945180</v>
      </c>
      <c r="E945" s="34">
        <f>SUM(E641:E944)</f>
        <v>22355085</v>
      </c>
    </row>
    <row r="946" spans="1:5" ht="18.75" x14ac:dyDescent="0.3">
      <c r="A946" s="46"/>
      <c r="B946" s="47" t="s">
        <v>902</v>
      </c>
      <c r="C946" s="46"/>
      <c r="D946" s="146">
        <f>D945+D635</f>
        <v>20871541.399999999</v>
      </c>
      <c r="E946" s="46"/>
    </row>
  </sheetData>
  <mergeCells count="7">
    <mergeCell ref="A5:D5"/>
    <mergeCell ref="A9:D9"/>
    <mergeCell ref="A640:E640"/>
    <mergeCell ref="B6:B7"/>
    <mergeCell ref="A6:A7"/>
    <mergeCell ref="B638:B639"/>
    <mergeCell ref="A638:A639"/>
  </mergeCells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1"/>
  <sheetViews>
    <sheetView view="pageBreakPreview" topLeftCell="A4" zoomScale="90" zoomScaleNormal="100" zoomScaleSheetLayoutView="90" workbookViewId="0">
      <selection activeCell="D20" sqref="D20"/>
    </sheetView>
  </sheetViews>
  <sheetFormatPr defaultRowHeight="15" x14ac:dyDescent="0.25"/>
  <cols>
    <col min="1" max="1" width="8.42578125" customWidth="1"/>
    <col min="2" max="2" width="77" customWidth="1"/>
    <col min="3" max="3" width="10" customWidth="1"/>
    <col min="4" max="4" width="22.7109375" customWidth="1"/>
    <col min="5" max="5" width="22.42578125" style="12" hidden="1" customWidth="1"/>
  </cols>
  <sheetData>
    <row r="2" spans="1:5" x14ac:dyDescent="0.25">
      <c r="D2" t="s">
        <v>6173</v>
      </c>
    </row>
    <row r="3" spans="1:5" ht="37.5" customHeight="1" x14ac:dyDescent="0.25"/>
    <row r="4" spans="1:5" ht="62.25" customHeight="1" x14ac:dyDescent="0.25">
      <c r="A4" s="213" t="s">
        <v>6206</v>
      </c>
      <c r="B4" s="213"/>
      <c r="C4" s="213"/>
      <c r="D4" s="213"/>
      <c r="E4" s="213"/>
    </row>
    <row r="5" spans="1:5" ht="25.5" x14ac:dyDescent="0.25">
      <c r="A5" s="214" t="s">
        <v>259</v>
      </c>
      <c r="B5" s="201" t="s">
        <v>843</v>
      </c>
      <c r="C5" s="28" t="s">
        <v>891</v>
      </c>
      <c r="D5" s="43">
        <v>8</v>
      </c>
      <c r="E5" s="13"/>
    </row>
    <row r="6" spans="1:5" ht="28.5" x14ac:dyDescent="0.25">
      <c r="A6" s="215"/>
      <c r="B6" s="201"/>
      <c r="C6" s="28" t="s">
        <v>261</v>
      </c>
      <c r="D6" s="13" t="s">
        <v>262</v>
      </c>
      <c r="E6" s="13"/>
    </row>
    <row r="7" spans="1:5" ht="36" customHeight="1" x14ac:dyDescent="0.25">
      <c r="A7" s="166"/>
      <c r="B7" s="165"/>
      <c r="C7" s="53"/>
      <c r="D7" s="178">
        <f>D46</f>
        <v>10558600</v>
      </c>
      <c r="E7" s="167">
        <f>E33</f>
        <v>0</v>
      </c>
    </row>
    <row r="8" spans="1:5" ht="15" customHeight="1" x14ac:dyDescent="0.25">
      <c r="A8" s="168"/>
      <c r="B8" s="35" t="s">
        <v>6207</v>
      </c>
      <c r="C8" s="36"/>
      <c r="D8" s="164"/>
      <c r="E8" s="36"/>
    </row>
    <row r="9" spans="1:5" x14ac:dyDescent="0.25">
      <c r="A9" s="168">
        <v>1</v>
      </c>
      <c r="B9" s="14" t="s">
        <v>836</v>
      </c>
      <c r="C9" s="27" t="s">
        <v>286</v>
      </c>
      <c r="D9" s="156">
        <v>2000</v>
      </c>
      <c r="E9" s="39">
        <v>4000</v>
      </c>
    </row>
    <row r="10" spans="1:5" x14ac:dyDescent="0.25">
      <c r="A10" s="168">
        <v>2</v>
      </c>
      <c r="B10" s="14" t="s">
        <v>837</v>
      </c>
      <c r="C10" s="27" t="s">
        <v>286</v>
      </c>
      <c r="D10" s="156">
        <v>2000</v>
      </c>
      <c r="E10" s="39">
        <v>4000</v>
      </c>
    </row>
    <row r="11" spans="1:5" x14ac:dyDescent="0.25">
      <c r="A11" s="168">
        <v>3</v>
      </c>
      <c r="B11" s="19" t="s">
        <v>838</v>
      </c>
      <c r="C11" s="27" t="s">
        <v>286</v>
      </c>
      <c r="D11" s="156">
        <v>2000</v>
      </c>
      <c r="E11" s="39">
        <v>4000</v>
      </c>
    </row>
    <row r="12" spans="1:5" x14ac:dyDescent="0.25">
      <c r="A12" s="168">
        <v>4</v>
      </c>
      <c r="B12" s="17" t="s">
        <v>839</v>
      </c>
      <c r="C12" s="18" t="s">
        <v>867</v>
      </c>
      <c r="D12" s="156">
        <v>1500</v>
      </c>
      <c r="E12" s="15">
        <v>1500</v>
      </c>
    </row>
    <row r="13" spans="1:5" x14ac:dyDescent="0.25">
      <c r="A13" s="168">
        <v>5</v>
      </c>
      <c r="B13" s="17" t="s">
        <v>840</v>
      </c>
      <c r="C13" s="18" t="s">
        <v>867</v>
      </c>
      <c r="D13" s="156">
        <v>1100</v>
      </c>
      <c r="E13" s="15">
        <v>1100</v>
      </c>
    </row>
    <row r="14" spans="1:5" x14ac:dyDescent="0.25">
      <c r="A14" s="168">
        <v>6</v>
      </c>
      <c r="B14" s="14" t="s">
        <v>841</v>
      </c>
      <c r="C14" s="2" t="s">
        <v>263</v>
      </c>
      <c r="D14" s="156">
        <v>4500</v>
      </c>
      <c r="E14" s="15">
        <v>4500</v>
      </c>
    </row>
    <row r="15" spans="1:5" ht="32.25" hidden="1" customHeight="1" x14ac:dyDescent="0.25">
      <c r="A15" s="2"/>
      <c r="D15" s="169">
        <f>SUM(D8:D14)</f>
        <v>13100</v>
      </c>
      <c r="E15" s="170">
        <f>SUM(E8:E14)</f>
        <v>19100</v>
      </c>
    </row>
    <row r="16" spans="1:5" ht="32.25" customHeight="1" x14ac:dyDescent="0.25">
      <c r="A16" s="181"/>
      <c r="D16" s="169"/>
      <c r="E16" s="170"/>
    </row>
    <row r="17" spans="1:5" ht="66.75" customHeight="1" x14ac:dyDescent="0.25">
      <c r="B17" s="225" t="s">
        <v>6205</v>
      </c>
      <c r="C17" s="225"/>
      <c r="D17" s="48"/>
      <c r="E17" s="48"/>
    </row>
    <row r="18" spans="1:5" ht="25.5" x14ac:dyDescent="0.25">
      <c r="A18" s="219" t="s">
        <v>988</v>
      </c>
      <c r="B18" s="223" t="s">
        <v>260</v>
      </c>
      <c r="C18" s="28" t="s">
        <v>891</v>
      </c>
      <c r="D18" s="43">
        <v>8</v>
      </c>
      <c r="E18" s="43">
        <v>13</v>
      </c>
    </row>
    <row r="19" spans="1:5" ht="28.5" x14ac:dyDescent="0.25">
      <c r="A19" s="220"/>
      <c r="B19" s="224"/>
      <c r="C19" s="28" t="s">
        <v>261</v>
      </c>
      <c r="D19" s="13" t="s">
        <v>262</v>
      </c>
      <c r="E19" s="13" t="s">
        <v>6178</v>
      </c>
    </row>
    <row r="20" spans="1:5" x14ac:dyDescent="0.25">
      <c r="A20" s="1"/>
      <c r="B20" s="31"/>
      <c r="C20" s="33"/>
      <c r="D20" s="31"/>
      <c r="E20" s="31"/>
    </row>
    <row r="21" spans="1:5" x14ac:dyDescent="0.25">
      <c r="A21" s="171">
        <v>1</v>
      </c>
      <c r="B21" s="172" t="s">
        <v>6179</v>
      </c>
      <c r="C21" s="2" t="s">
        <v>6204</v>
      </c>
      <c r="D21" s="145">
        <v>219900</v>
      </c>
      <c r="E21" s="141">
        <v>1463400</v>
      </c>
    </row>
    <row r="22" spans="1:5" x14ac:dyDescent="0.25">
      <c r="A22" s="171">
        <v>2</v>
      </c>
      <c r="B22" s="172" t="s">
        <v>6180</v>
      </c>
      <c r="C22" s="2" t="s">
        <v>6204</v>
      </c>
      <c r="D22" s="145">
        <v>219900</v>
      </c>
      <c r="E22" s="141"/>
    </row>
    <row r="23" spans="1:5" x14ac:dyDescent="0.25">
      <c r="A23" s="171">
        <v>3</v>
      </c>
      <c r="B23" s="172" t="s">
        <v>6181</v>
      </c>
      <c r="C23" s="2" t="s">
        <v>6204</v>
      </c>
      <c r="D23" s="145">
        <v>492500</v>
      </c>
      <c r="E23" s="141">
        <v>1016300</v>
      </c>
    </row>
    <row r="24" spans="1:5" x14ac:dyDescent="0.25">
      <c r="A24" s="171">
        <v>4</v>
      </c>
      <c r="B24" s="172" t="s">
        <v>6182</v>
      </c>
      <c r="C24" s="2" t="s">
        <v>6204</v>
      </c>
      <c r="D24" s="145">
        <v>493900</v>
      </c>
      <c r="E24" s="3">
        <v>89200</v>
      </c>
    </row>
    <row r="25" spans="1:5" x14ac:dyDescent="0.25">
      <c r="A25" s="171">
        <v>5</v>
      </c>
      <c r="B25" s="172" t="s">
        <v>6183</v>
      </c>
      <c r="C25" s="2" t="s">
        <v>6204</v>
      </c>
      <c r="D25" s="145">
        <v>682600</v>
      </c>
      <c r="E25" s="3">
        <v>59500</v>
      </c>
    </row>
    <row r="26" spans="1:5" x14ac:dyDescent="0.25">
      <c r="A26" s="171">
        <v>6</v>
      </c>
      <c r="B26" s="172" t="s">
        <v>6184</v>
      </c>
      <c r="C26" s="2" t="s">
        <v>6204</v>
      </c>
      <c r="D26" s="145">
        <v>307800</v>
      </c>
      <c r="E26" s="3">
        <v>22100</v>
      </c>
    </row>
    <row r="27" spans="1:5" x14ac:dyDescent="0.25">
      <c r="A27" s="171">
        <v>7</v>
      </c>
      <c r="B27" s="172" t="s">
        <v>6185</v>
      </c>
      <c r="C27" s="2" t="s">
        <v>6204</v>
      </c>
      <c r="D27" s="145">
        <v>326600</v>
      </c>
      <c r="E27" s="3">
        <v>4200</v>
      </c>
    </row>
    <row r="28" spans="1:5" x14ac:dyDescent="0.25">
      <c r="A28" s="171">
        <v>8</v>
      </c>
      <c r="B28" s="172" t="s">
        <v>6186</v>
      </c>
      <c r="C28" s="2" t="s">
        <v>6204</v>
      </c>
      <c r="D28" s="145">
        <v>182500</v>
      </c>
      <c r="E28" s="3">
        <v>3700</v>
      </c>
    </row>
    <row r="29" spans="1:5" x14ac:dyDescent="0.25">
      <c r="A29" s="171">
        <v>9</v>
      </c>
      <c r="B29" s="172" t="s">
        <v>6187</v>
      </c>
      <c r="C29" s="2" t="s">
        <v>6204</v>
      </c>
      <c r="D29" s="145">
        <v>182500</v>
      </c>
      <c r="E29" s="3">
        <v>493300</v>
      </c>
    </row>
    <row r="30" spans="1:5" x14ac:dyDescent="0.25">
      <c r="A30" s="171">
        <v>10</v>
      </c>
      <c r="B30" s="172" t="s">
        <v>6188</v>
      </c>
      <c r="C30" s="2" t="s">
        <v>6204</v>
      </c>
      <c r="D30" s="145">
        <v>422900</v>
      </c>
      <c r="E30" s="3">
        <v>23900</v>
      </c>
    </row>
    <row r="31" spans="1:5" x14ac:dyDescent="0.25">
      <c r="A31" s="171">
        <v>11</v>
      </c>
      <c r="B31" s="172" t="s">
        <v>6189</v>
      </c>
      <c r="C31" s="2" t="s">
        <v>6204</v>
      </c>
      <c r="D31" s="145">
        <v>308800</v>
      </c>
      <c r="E31" s="3">
        <v>28900</v>
      </c>
    </row>
    <row r="32" spans="1:5" ht="15.75" hidden="1" customHeight="1" x14ac:dyDescent="0.25">
      <c r="A32" s="171">
        <v>322</v>
      </c>
      <c r="B32" s="172"/>
      <c r="C32" s="2" t="s">
        <v>6204</v>
      </c>
      <c r="D32" s="145">
        <v>324600</v>
      </c>
      <c r="E32" s="56">
        <f>SUM(E21:E31)</f>
        <v>3204500</v>
      </c>
    </row>
    <row r="33" spans="1:5" x14ac:dyDescent="0.25">
      <c r="A33" s="171">
        <v>12</v>
      </c>
      <c r="B33" s="172" t="s">
        <v>6190</v>
      </c>
      <c r="C33" s="2" t="s">
        <v>6204</v>
      </c>
      <c r="D33" s="145">
        <v>466800</v>
      </c>
      <c r="E33" s="174"/>
    </row>
    <row r="34" spans="1:5" x14ac:dyDescent="0.25">
      <c r="A34" s="171">
        <v>13</v>
      </c>
      <c r="B34" s="172" t="s">
        <v>6191</v>
      </c>
      <c r="C34" s="2" t="s">
        <v>6204</v>
      </c>
      <c r="D34" s="145">
        <v>466800</v>
      </c>
    </row>
    <row r="35" spans="1:5" x14ac:dyDescent="0.25">
      <c r="A35" s="171">
        <v>14</v>
      </c>
      <c r="B35" s="172" t="s">
        <v>6192</v>
      </c>
      <c r="C35" s="2" t="s">
        <v>6204</v>
      </c>
      <c r="D35" s="145">
        <v>204200</v>
      </c>
    </row>
    <row r="36" spans="1:5" x14ac:dyDescent="0.25">
      <c r="A36" s="171">
        <v>15</v>
      </c>
      <c r="B36" s="172" t="s">
        <v>6193</v>
      </c>
      <c r="C36" s="2" t="s">
        <v>6204</v>
      </c>
      <c r="D36" s="145">
        <v>204200</v>
      </c>
    </row>
    <row r="37" spans="1:5" x14ac:dyDescent="0.25">
      <c r="A37" s="171">
        <v>16</v>
      </c>
      <c r="B37" s="172" t="s">
        <v>6194</v>
      </c>
      <c r="C37" s="2" t="s">
        <v>6204</v>
      </c>
      <c r="D37" s="145">
        <v>507000</v>
      </c>
    </row>
    <row r="38" spans="1:5" x14ac:dyDescent="0.25">
      <c r="A38" s="171">
        <v>17</v>
      </c>
      <c r="B38" s="172" t="s">
        <v>6195</v>
      </c>
      <c r="C38" s="2" t="s">
        <v>6204</v>
      </c>
      <c r="D38" s="145">
        <v>227900</v>
      </c>
      <c r="E38" s="141"/>
    </row>
    <row r="39" spans="1:5" x14ac:dyDescent="0.25">
      <c r="A39" s="171">
        <v>18</v>
      </c>
      <c r="B39" s="172" t="s">
        <v>6196</v>
      </c>
      <c r="C39" s="2" t="s">
        <v>6204</v>
      </c>
      <c r="D39" s="145">
        <v>943200</v>
      </c>
      <c r="E39" s="141"/>
    </row>
    <row r="40" spans="1:5" x14ac:dyDescent="0.25">
      <c r="A40" s="171">
        <v>19</v>
      </c>
      <c r="B40" s="172" t="s">
        <v>6197</v>
      </c>
      <c r="C40" s="2" t="s">
        <v>6204</v>
      </c>
      <c r="D40" s="145">
        <v>953600</v>
      </c>
      <c r="E40" s="141"/>
    </row>
    <row r="41" spans="1:5" x14ac:dyDescent="0.25">
      <c r="A41" s="171">
        <v>20</v>
      </c>
      <c r="B41" s="172" t="s">
        <v>6198</v>
      </c>
      <c r="C41" s="2" t="s">
        <v>6204</v>
      </c>
      <c r="D41" s="145">
        <v>1020300</v>
      </c>
      <c r="E41" s="141"/>
    </row>
    <row r="42" spans="1:5" x14ac:dyDescent="0.25">
      <c r="A42" s="171">
        <v>21</v>
      </c>
      <c r="B42" s="172" t="s">
        <v>6199</v>
      </c>
      <c r="C42" s="2" t="s">
        <v>6204</v>
      </c>
      <c r="D42" s="145">
        <v>1387000</v>
      </c>
      <c r="E42" s="141"/>
    </row>
    <row r="43" spans="1:5" hidden="1" x14ac:dyDescent="0.25">
      <c r="A43" s="171"/>
      <c r="B43" s="136"/>
      <c r="C43" s="173"/>
      <c r="D43" s="179">
        <f>SUM(D21:D42)</f>
        <v>10545500</v>
      </c>
    </row>
    <row r="44" spans="1:5" hidden="1" x14ac:dyDescent="0.25">
      <c r="A44" s="171"/>
      <c r="B44" s="136"/>
      <c r="C44" s="173"/>
      <c r="D44" s="145"/>
    </row>
    <row r="45" spans="1:5" hidden="1" x14ac:dyDescent="0.25">
      <c r="A45" s="171"/>
      <c r="B45" s="136"/>
      <c r="C45" s="173"/>
      <c r="D45" s="145"/>
    </row>
    <row r="46" spans="1:5" ht="23.25" customHeight="1" x14ac:dyDescent="0.3">
      <c r="A46" s="171"/>
      <c r="B46" s="47" t="s">
        <v>902</v>
      </c>
      <c r="C46" s="175"/>
      <c r="D46" s="180">
        <f>D43+D15</f>
        <v>10558600</v>
      </c>
    </row>
    <row r="47" spans="1:5" s="12" customFormat="1" x14ac:dyDescent="0.25">
      <c r="A47"/>
      <c r="B47" s="176"/>
      <c r="C47"/>
      <c r="D47"/>
    </row>
    <row r="48" spans="1:5" s="12" customFormat="1" x14ac:dyDescent="0.25">
      <c r="A48"/>
      <c r="B48" s="176"/>
      <c r="C48"/>
      <c r="D48"/>
    </row>
    <row r="49" spans="1:4" s="12" customFormat="1" x14ac:dyDescent="0.25">
      <c r="A49"/>
      <c r="B49" s="176"/>
      <c r="C49"/>
      <c r="D49"/>
    </row>
    <row r="50" spans="1:4" s="12" customFormat="1" x14ac:dyDescent="0.25">
      <c r="A50"/>
      <c r="B50" s="176"/>
      <c r="C50"/>
      <c r="D50"/>
    </row>
    <row r="51" spans="1:4" s="12" customFormat="1" x14ac:dyDescent="0.25">
      <c r="A51"/>
      <c r="B51" s="176"/>
      <c r="C51"/>
      <c r="D51"/>
    </row>
    <row r="52" spans="1:4" s="12" customFormat="1" x14ac:dyDescent="0.25">
      <c r="A52"/>
      <c r="B52" s="176"/>
      <c r="C52"/>
      <c r="D52"/>
    </row>
    <row r="53" spans="1:4" s="12" customFormat="1" x14ac:dyDescent="0.25">
      <c r="A53"/>
      <c r="B53" s="176"/>
      <c r="C53"/>
      <c r="D53"/>
    </row>
    <row r="54" spans="1:4" s="12" customFormat="1" x14ac:dyDescent="0.25">
      <c r="A54"/>
      <c r="B54" s="176"/>
      <c r="C54"/>
      <c r="D54"/>
    </row>
    <row r="55" spans="1:4" s="12" customFormat="1" x14ac:dyDescent="0.25">
      <c r="A55"/>
      <c r="B55" s="176"/>
      <c r="C55"/>
      <c r="D55"/>
    </row>
    <row r="56" spans="1:4" x14ac:dyDescent="0.25">
      <c r="B56" s="176"/>
    </row>
    <row r="57" spans="1:4" x14ac:dyDescent="0.25">
      <c r="B57" s="176"/>
    </row>
    <row r="58" spans="1:4" x14ac:dyDescent="0.25">
      <c r="B58" s="176"/>
    </row>
    <row r="59" spans="1:4" x14ac:dyDescent="0.25">
      <c r="B59" s="176"/>
    </row>
    <row r="60" spans="1:4" x14ac:dyDescent="0.25">
      <c r="B60" s="176"/>
    </row>
    <row r="61" spans="1:4" x14ac:dyDescent="0.25">
      <c r="B61" s="176"/>
    </row>
    <row r="62" spans="1:4" x14ac:dyDescent="0.25">
      <c r="B62" s="176"/>
    </row>
    <row r="63" spans="1:4" x14ac:dyDescent="0.25">
      <c r="B63" s="176"/>
    </row>
    <row r="64" spans="1:4" x14ac:dyDescent="0.25">
      <c r="B64" s="176"/>
    </row>
    <row r="65" spans="2:2" x14ac:dyDescent="0.25">
      <c r="B65" s="176"/>
    </row>
    <row r="66" spans="2:2" x14ac:dyDescent="0.25">
      <c r="B66" s="176"/>
    </row>
    <row r="67" spans="2:2" x14ac:dyDescent="0.25">
      <c r="B67" s="176"/>
    </row>
    <row r="68" spans="2:2" x14ac:dyDescent="0.25">
      <c r="B68" s="176"/>
    </row>
    <row r="69" spans="2:2" x14ac:dyDescent="0.25">
      <c r="B69" s="176"/>
    </row>
    <row r="70" spans="2:2" x14ac:dyDescent="0.25">
      <c r="B70" s="176"/>
    </row>
    <row r="71" spans="2:2" x14ac:dyDescent="0.25">
      <c r="B71" s="176"/>
    </row>
    <row r="72" spans="2:2" x14ac:dyDescent="0.25">
      <c r="B72" s="176"/>
    </row>
    <row r="73" spans="2:2" x14ac:dyDescent="0.25">
      <c r="B73" s="176"/>
    </row>
    <row r="74" spans="2:2" x14ac:dyDescent="0.25">
      <c r="B74" s="176"/>
    </row>
    <row r="75" spans="2:2" x14ac:dyDescent="0.25">
      <c r="B75" s="176"/>
    </row>
    <row r="76" spans="2:2" x14ac:dyDescent="0.25">
      <c r="B76" s="176"/>
    </row>
    <row r="77" spans="2:2" x14ac:dyDescent="0.25">
      <c r="B77" s="176"/>
    </row>
    <row r="78" spans="2:2" x14ac:dyDescent="0.25">
      <c r="B78" s="176"/>
    </row>
    <row r="79" spans="2:2" x14ac:dyDescent="0.25">
      <c r="B79" s="176"/>
    </row>
    <row r="80" spans="2:2" x14ac:dyDescent="0.25">
      <c r="B80" s="176"/>
    </row>
    <row r="81" spans="2:2" x14ac:dyDescent="0.25">
      <c r="B81" s="176"/>
    </row>
    <row r="82" spans="2:2" x14ac:dyDescent="0.25">
      <c r="B82" s="176"/>
    </row>
    <row r="83" spans="2:2" x14ac:dyDescent="0.25">
      <c r="B83" s="176"/>
    </row>
    <row r="84" spans="2:2" x14ac:dyDescent="0.25">
      <c r="B84" s="176"/>
    </row>
    <row r="85" spans="2:2" x14ac:dyDescent="0.25">
      <c r="B85" s="176"/>
    </row>
    <row r="86" spans="2:2" x14ac:dyDescent="0.25">
      <c r="B86" s="176"/>
    </row>
    <row r="87" spans="2:2" x14ac:dyDescent="0.25">
      <c r="B87" s="176"/>
    </row>
    <row r="88" spans="2:2" x14ac:dyDescent="0.25">
      <c r="B88" s="176"/>
    </row>
    <row r="89" spans="2:2" x14ac:dyDescent="0.25">
      <c r="B89" s="176"/>
    </row>
    <row r="90" spans="2:2" x14ac:dyDescent="0.25">
      <c r="B90" s="176"/>
    </row>
    <row r="91" spans="2:2" x14ac:dyDescent="0.25">
      <c r="B91" s="177"/>
    </row>
  </sheetData>
  <mergeCells count="6">
    <mergeCell ref="A4:E4"/>
    <mergeCell ref="B5:B6"/>
    <mergeCell ref="A5:A6"/>
    <mergeCell ref="B17:C17"/>
    <mergeCell ref="A18:A19"/>
    <mergeCell ref="B18:B19"/>
  </mergeCells>
  <pageMargins left="0.7" right="0.7" top="0.75" bottom="0.75" header="0.3" footer="0.3"/>
  <pageSetup paperSize="9" scale="6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ZIL 2; 3</vt:lpstr>
      <vt:lpstr>MITSUBISHI CANTER 4</vt:lpstr>
      <vt:lpstr>NISSAN CABSTAR  5    </vt:lpstr>
      <vt:lpstr>MERSEDES-BENZ 815D  6</vt:lpstr>
      <vt:lpstr>ISUZU ELF  7</vt:lpstr>
      <vt:lpstr>MERSEDES-BENZ SPRINTER 8</vt:lpstr>
      <vt:lpstr>'ISUZU ELF  7'!Print_Area</vt:lpstr>
      <vt:lpstr>'MERSEDES-BENZ 815D  6'!Print_Area</vt:lpstr>
      <vt:lpstr>'MERSEDES-BENZ SPRINTER 8'!Print_Area</vt:lpstr>
      <vt:lpstr>'MITSUBISHI CANTER 4'!Print_Area</vt:lpstr>
      <vt:lpstr>'NISSAN CABSTAR  5   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</dc:creator>
  <cp:keywords>https://mul2-ema.gov.am/tasks/84105/oneclick/Kamaz, Isuzu 10t rus.xlsx?token=dba946ff57be2b4b5329c9764d37a3d4</cp:keywords>
  <cp:lastModifiedBy>Armenfin</cp:lastModifiedBy>
  <cp:lastPrinted>2020-01-23T08:44:33Z</cp:lastPrinted>
  <dcterms:created xsi:type="dcterms:W3CDTF">2019-12-04T09:38:52Z</dcterms:created>
  <dcterms:modified xsi:type="dcterms:W3CDTF">2024-10-25T13:28:40Z</dcterms:modified>
</cp:coreProperties>
</file>